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user" reservationPassword="CC41"/>
  <workbookPr defaultThemeVersion="124226"/>
  <bookViews>
    <workbookView xWindow="120" yWindow="675" windowWidth="20730" windowHeight="11760"/>
  </bookViews>
  <sheets>
    <sheet name="аератори" sheetId="5" r:id="rId1"/>
    <sheet name="дренажні воронки" sheetId="4" r:id="rId2"/>
    <sheet name="переливні воронки" sheetId="1" r:id="rId3"/>
    <sheet name="інше" sheetId="6" r:id="rId4"/>
  </sheets>
  <calcPr calcId="124519"/>
</workbook>
</file>

<file path=xl/calcChain.xml><?xml version="1.0" encoding="utf-8"?>
<calcChain xmlns="http://schemas.openxmlformats.org/spreadsheetml/2006/main">
  <c r="N13" i="6"/>
  <c r="N14"/>
  <c r="N15"/>
  <c r="N16"/>
  <c r="M25" i="4" l="1"/>
  <c r="N25" s="1"/>
  <c r="M24"/>
  <c r="N24" s="1"/>
  <c r="N25" i="6"/>
  <c r="O25" s="1"/>
  <c r="N24"/>
  <c r="O24" s="1"/>
  <c r="O16"/>
  <c r="O15"/>
  <c r="O14"/>
  <c r="O13"/>
  <c r="O16" i="5" l="1"/>
  <c r="P16" s="1"/>
  <c r="O15"/>
  <c r="P15" s="1"/>
  <c r="O14"/>
  <c r="P14" s="1"/>
  <c r="N28" i="1"/>
  <c r="O28" s="1"/>
  <c r="N27"/>
  <c r="O27" s="1"/>
  <c r="N17"/>
  <c r="O17" s="1"/>
  <c r="M17" i="4"/>
  <c r="N17" s="1"/>
  <c r="M19"/>
  <c r="N19" s="1"/>
  <c r="M18"/>
  <c r="N18" s="1"/>
  <c r="M16"/>
  <c r="N16" s="1"/>
  <c r="M15"/>
  <c r="N15" s="1"/>
  <c r="M14"/>
  <c r="N14" s="1"/>
  <c r="N22" i="1"/>
  <c r="O22" s="1"/>
  <c r="N16"/>
  <c r="O16" s="1"/>
  <c r="N15"/>
  <c r="O15" s="1"/>
  <c r="N14"/>
  <c r="O14" s="1"/>
</calcChain>
</file>

<file path=xl/sharedStrings.xml><?xml version="1.0" encoding="utf-8"?>
<sst xmlns="http://schemas.openxmlformats.org/spreadsheetml/2006/main" count="305" uniqueCount="121">
  <si>
    <t>Аксесуари для плоского даху</t>
  </si>
  <si>
    <t>Переливні воронки</t>
  </si>
  <si>
    <t>Курс UAH/EUR</t>
  </si>
  <si>
    <t>(підставте поточний курс)</t>
  </si>
  <si>
    <t>розмір знижки уточнюйте у представника ПЛАТО-ПЛЮС</t>
  </si>
  <si>
    <t>#</t>
  </si>
  <si>
    <t>Продукція</t>
  </si>
  <si>
    <t>Кут</t>
  </si>
  <si>
    <t>Ширина фланцю</t>
  </si>
  <si>
    <t>Висота фланцю</t>
  </si>
  <si>
    <t>Ширина труби</t>
  </si>
  <si>
    <t>Висота труби</t>
  </si>
  <si>
    <t>Довжина труби (верх)</t>
  </si>
  <si>
    <t>Довжина труби (низ)</t>
  </si>
  <si>
    <t>Артикул</t>
  </si>
  <si>
    <t>Одиниця виміру</t>
  </si>
  <si>
    <t>Ціна роздрібна</t>
  </si>
  <si>
    <t>Ціна зі знижкою</t>
  </si>
  <si>
    <t>мм</t>
  </si>
  <si>
    <t>євро</t>
  </si>
  <si>
    <t>грн</t>
  </si>
  <si>
    <t>Переливні воронки з прямокутною або квадратною трубою</t>
  </si>
  <si>
    <t>Переливна воронка з ПВХ, переріз 100 х 100 мм</t>
  </si>
  <si>
    <t>45°</t>
  </si>
  <si>
    <t>A060415010</t>
  </si>
  <si>
    <t>шт.</t>
  </si>
  <si>
    <t>90°</t>
  </si>
  <si>
    <t>A061375010</t>
  </si>
  <si>
    <t>Переливна воронка з ПВХ, переріз 100 х 65 мм</t>
  </si>
  <si>
    <t>A062425065</t>
  </si>
  <si>
    <t>Диаметр</t>
  </si>
  <si>
    <t>Горизонтальний фланець</t>
  </si>
  <si>
    <t>Довжина труби</t>
  </si>
  <si>
    <t>Переливні воронки з круглою трубою</t>
  </si>
  <si>
    <t>Переливна воронка з ПВХ</t>
  </si>
  <si>
    <t>A046500110</t>
  </si>
  <si>
    <t>Умови платежу - попередня оплата 100% вартості Товару.</t>
  </si>
  <si>
    <t>Сплата у гривні за курсом уповноваженого Постачальником банку.</t>
  </si>
  <si>
    <t>Умови поставки DAP (вартість доставки включено у вартість Товару), доставка на будівельний майданчик або склад Покупця.</t>
  </si>
  <si>
    <t>ТОВ "ПЛАТО-ПЛЮС"</t>
  </si>
  <si>
    <t>49024, м. Дніпропетровськ, провулок Універсальний 6, офіс 204</t>
  </si>
  <si>
    <t>Т./Ф.: +380 56 736 96 55</t>
  </si>
  <si>
    <t>www.plato-plus.biz    office@plato-plus.biz</t>
  </si>
  <si>
    <t>Знижка, %</t>
  </si>
  <si>
    <t>Дренажні воронки</t>
  </si>
  <si>
    <t>Дренажна воронка з ПВХ</t>
  </si>
  <si>
    <t>Диаметр фланцю</t>
  </si>
  <si>
    <t>Внутрішній диаметр труби</t>
  </si>
  <si>
    <t>Зовнішній диаметр труби</t>
  </si>
  <si>
    <t>Диаметр нижньої частини труби</t>
  </si>
  <si>
    <t>Висота</t>
  </si>
  <si>
    <t>A014025090</t>
  </si>
  <si>
    <t>A014025110</t>
  </si>
  <si>
    <t>A014025150</t>
  </si>
  <si>
    <t>А015025090</t>
  </si>
  <si>
    <t>А015025110</t>
  </si>
  <si>
    <t>Дренажна воронка</t>
  </si>
  <si>
    <t>A014040110</t>
  </si>
  <si>
    <t>А042425165</t>
  </si>
  <si>
    <t>Переливна воронка з ТПО Адфлекс, переріз 100 х 65 мм</t>
  </si>
  <si>
    <t>Адаптори до переливних воронок</t>
  </si>
  <si>
    <t>F071100010</t>
  </si>
  <si>
    <t>Адаптор з квадратним перерізом</t>
  </si>
  <si>
    <t>Адаптор з прямокутним перерізом</t>
  </si>
  <si>
    <t>Довжина (глибина)</t>
  </si>
  <si>
    <t>Висота (без гирла)</t>
  </si>
  <si>
    <t>Диаметр гирла</t>
  </si>
  <si>
    <t>F072080100</t>
  </si>
  <si>
    <t>80 / 100</t>
  </si>
  <si>
    <t>Офіційний дистрибутор компанії ЕТЕРНО ІВІКА с.р.л в Україні</t>
  </si>
  <si>
    <t>Аератори</t>
  </si>
  <si>
    <t>Аератор з ПВХ</t>
  </si>
  <si>
    <t>Аератор з ПВХ подвійний</t>
  </si>
  <si>
    <t>Аератор з ТПО Адфлекс</t>
  </si>
  <si>
    <t>Дренажна воронка з ТПО Адфлекс</t>
  </si>
  <si>
    <t>D070225075</t>
  </si>
  <si>
    <t>Внутришній діаметр</t>
  </si>
  <si>
    <t>Діаметр</t>
  </si>
  <si>
    <t>Діаметр фланцю</t>
  </si>
  <si>
    <t>225 / 190</t>
  </si>
  <si>
    <t>D080225075</t>
  </si>
  <si>
    <t>D401225075</t>
  </si>
  <si>
    <t>Інші аксесуари</t>
  </si>
  <si>
    <t>Кути</t>
  </si>
  <si>
    <t>Кут зовнішній з ПВХ</t>
  </si>
  <si>
    <t>Кут внутришній з ПВХ</t>
  </si>
  <si>
    <t>Кут зовнішній з ТПО Адфлекс</t>
  </si>
  <si>
    <t>Кут внутришній з ТПО Адфлекс</t>
  </si>
  <si>
    <t>F010000100</t>
  </si>
  <si>
    <t>F011000000</t>
  </si>
  <si>
    <t>Глибина</t>
  </si>
  <si>
    <t>Довжина</t>
  </si>
  <si>
    <t>Манжети</t>
  </si>
  <si>
    <t>Манжета готова з ПВХ</t>
  </si>
  <si>
    <t>Манжета універсальна з ПВХ</t>
  </si>
  <si>
    <t>F002000000</t>
  </si>
  <si>
    <t>F012000000</t>
  </si>
  <si>
    <t>F010004000</t>
  </si>
  <si>
    <t>F011004000</t>
  </si>
  <si>
    <t>Захист від потрапляння листя</t>
  </si>
  <si>
    <t>Захист з оцінкованого металу</t>
  </si>
  <si>
    <t>Захист з ПЕ</t>
  </si>
  <si>
    <t>С002000000</t>
  </si>
  <si>
    <t>С005000000</t>
  </si>
  <si>
    <t>Мінімальний диаметр</t>
  </si>
  <si>
    <t>Максимальний диаметр</t>
  </si>
  <si>
    <t>60 - 120</t>
  </si>
  <si>
    <t>60 - 140</t>
  </si>
  <si>
    <t>https://drive.google.com/open?id=0B9YQbk_7_1eZcnRTemRYUjdIdkE</t>
  </si>
  <si>
    <t>Детальна інформація за посиланням:</t>
  </si>
  <si>
    <t>https://drive.google.com/open?id=0B9YQbk_7_1eZaHg2eWZxV0JrYXM</t>
  </si>
  <si>
    <t>https://drive.google.com/open?id=0B9YQbk_7_1eZRGRNaERFbGpBaHc</t>
  </si>
  <si>
    <t>https://drive.google.com/open?id=0B9YQbk_7_1eZaUxBdHZoTWRWOFk</t>
  </si>
  <si>
    <t>https://drive.google.com/open?id=0B9YQbk_7_1eZVTJ5Q2lNelJzYUk</t>
  </si>
  <si>
    <t>А</t>
  </si>
  <si>
    <t>В</t>
  </si>
  <si>
    <t>Н / Н1</t>
  </si>
  <si>
    <t>D1</t>
  </si>
  <si>
    <t>D2</t>
  </si>
  <si>
    <t>D3</t>
  </si>
  <si>
    <t>H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</si>
</sst>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р_._-;\-* #,##0.00\ _р_._-;_-* &quot;-&quot;??\ _р_._-;_-@_-"/>
    <numFmt numFmtId="165" formatCode="#,##0.00_ ;\-#,##0.0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mo"/>
    </font>
    <font>
      <sz val="10"/>
      <color rgb="FF000000"/>
      <name val="Tahoma"/>
      <family val="2"/>
      <charset val="204"/>
    </font>
    <font>
      <b/>
      <sz val="14"/>
      <color rgb="FF595959"/>
      <name val="Tahoma"/>
      <family val="2"/>
      <charset val="204"/>
    </font>
    <font>
      <b/>
      <sz val="14"/>
      <color rgb="FFC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name val="Tahoma"/>
      <family val="2"/>
      <charset val="204"/>
    </font>
    <font>
      <b/>
      <sz val="10"/>
      <color rgb="FF808080"/>
      <name val="Tahoma"/>
      <family val="2"/>
      <charset val="204"/>
    </font>
    <font>
      <u/>
      <sz val="8"/>
      <color theme="10"/>
      <name val="Arimo"/>
    </font>
    <font>
      <u/>
      <sz val="10"/>
      <color theme="1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6"/>
      <color theme="0"/>
      <name val="Tahoma"/>
      <family val="2"/>
      <charset val="204"/>
    </font>
    <font>
      <b/>
      <sz val="10"/>
      <name val="Tahoma"/>
      <family val="2"/>
      <charset val="204"/>
    </font>
    <font>
      <b/>
      <sz val="11"/>
      <color theme="0"/>
      <name val="Tahoma"/>
      <family val="2"/>
      <charset val="204"/>
    </font>
    <font>
      <b/>
      <sz val="12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theme="1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25062"/>
        <bgColor indexed="64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7" fillId="4" borderId="1" xfId="2" applyFont="1" applyFill="1" applyBorder="1"/>
    <xf numFmtId="49" fontId="10" fillId="3" borderId="2" xfId="3" applyNumberFormat="1" applyFont="1" applyFill="1" applyBorder="1" applyAlignment="1" applyProtection="1"/>
    <xf numFmtId="0" fontId="6" fillId="3" borderId="2" xfId="2" applyFont="1" applyFill="1" applyBorder="1"/>
    <xf numFmtId="49" fontId="6" fillId="3" borderId="1" xfId="2" applyNumberFormat="1" applyFont="1" applyFill="1" applyBorder="1" applyAlignment="1">
      <alignment horizontal="left" vertical="top"/>
    </xf>
    <xf numFmtId="0" fontId="3" fillId="3" borderId="1" xfId="2" applyFont="1" applyFill="1" applyBorder="1"/>
    <xf numFmtId="49" fontId="3" fillId="3" borderId="2" xfId="2" applyNumberFormat="1" applyFont="1" applyFill="1" applyBorder="1"/>
    <xf numFmtId="0" fontId="11" fillId="3" borderId="2" xfId="2" applyFont="1" applyFill="1" applyBorder="1" applyAlignment="1">
      <alignment horizontal="left"/>
    </xf>
    <xf numFmtId="0" fontId="3" fillId="0" borderId="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2" fontId="7" fillId="0" borderId="3" xfId="4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center" wrapText="1"/>
    </xf>
    <xf numFmtId="2" fontId="3" fillId="0" borderId="3" xfId="2" applyNumberFormat="1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49" fontId="6" fillId="0" borderId="0" xfId="4" applyNumberFormat="1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 wrapText="1"/>
    </xf>
    <xf numFmtId="2" fontId="6" fillId="0" borderId="0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/>
    <xf numFmtId="0" fontId="17" fillId="0" borderId="0" xfId="0" applyFont="1"/>
    <xf numFmtId="49" fontId="6" fillId="0" borderId="0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/>
    <xf numFmtId="0" fontId="3" fillId="0" borderId="0" xfId="2" applyFont="1" applyBorder="1"/>
    <xf numFmtId="0" fontId="3" fillId="0" borderId="0" xfId="2" applyFont="1" applyFill="1" applyBorder="1"/>
    <xf numFmtId="49" fontId="3" fillId="0" borderId="0" xfId="2" applyNumberFormat="1" applyFont="1" applyFill="1" applyBorder="1"/>
    <xf numFmtId="0" fontId="7" fillId="0" borderId="0" xfId="2" applyFont="1" applyFill="1" applyBorder="1"/>
    <xf numFmtId="0" fontId="15" fillId="0" borderId="0" xfId="2" applyFont="1" applyFill="1" applyBorder="1"/>
    <xf numFmtId="49" fontId="3" fillId="0" borderId="0" xfId="2" applyNumberFormat="1" applyFont="1" applyFill="1" applyBorder="1"/>
    <xf numFmtId="0" fontId="16" fillId="0" borderId="0" xfId="2" applyFont="1" applyFill="1" applyBorder="1"/>
    <xf numFmtId="0" fontId="17" fillId="0" borderId="0" xfId="0" applyFont="1" applyBorder="1"/>
    <xf numFmtId="49" fontId="4" fillId="0" borderId="0" xfId="2" applyNumberFormat="1" applyFont="1" applyFill="1" applyBorder="1"/>
    <xf numFmtId="49" fontId="5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6" fillId="0" borderId="0" xfId="2" applyFont="1" applyFill="1" applyBorder="1"/>
    <xf numFmtId="49" fontId="8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left"/>
    </xf>
    <xf numFmtId="0" fontId="17" fillId="0" borderId="0" xfId="0" applyFont="1" applyFill="1" applyBorder="1"/>
    <xf numFmtId="0" fontId="6" fillId="0" borderId="0" xfId="2" applyFont="1" applyFill="1" applyBorder="1" applyAlignment="1">
      <alignment horizontal="center" vertical="center" wrapText="1"/>
    </xf>
    <xf numFmtId="49" fontId="6" fillId="6" borderId="3" xfId="2" applyNumberFormat="1" applyFont="1" applyFill="1" applyBorder="1" applyAlignment="1">
      <alignment horizontal="center" vertical="center" wrapText="1"/>
    </xf>
    <xf numFmtId="43" fontId="12" fillId="5" borderId="3" xfId="1" applyNumberFormat="1" applyFont="1" applyFill="1" applyBorder="1" applyAlignment="1">
      <alignment horizontal="left"/>
    </xf>
    <xf numFmtId="43" fontId="17" fillId="0" borderId="0" xfId="0" applyNumberFormat="1" applyFont="1"/>
    <xf numFmtId="0" fontId="17" fillId="0" borderId="0" xfId="0" applyFont="1" applyAlignment="1">
      <alignment horizontal="center" vertical="center" wrapText="1"/>
    </xf>
    <xf numFmtId="43" fontId="12" fillId="5" borderId="1" xfId="1" applyNumberFormat="1" applyFont="1" applyFill="1" applyBorder="1" applyAlignment="1">
      <alignment horizontal="left"/>
    </xf>
    <xf numFmtId="0" fontId="7" fillId="0" borderId="0" xfId="2" applyFont="1" applyFill="1" applyBorder="1"/>
    <xf numFmtId="0" fontId="7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/>
    <xf numFmtId="0" fontId="6" fillId="0" borderId="0" xfId="2" applyFont="1" applyFill="1" applyBorder="1" applyAlignment="1">
      <alignment horizontal="center" vertical="center" wrapText="1"/>
    </xf>
    <xf numFmtId="49" fontId="6" fillId="6" borderId="3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/>
    <xf numFmtId="43" fontId="12" fillId="5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center" wrapText="1"/>
    </xf>
    <xf numFmtId="2" fontId="7" fillId="0" borderId="0" xfId="4" applyNumberFormat="1" applyFont="1" applyFill="1" applyBorder="1" applyAlignment="1">
      <alignment horizontal="center" vertical="center" wrapText="1"/>
    </xf>
    <xf numFmtId="43" fontId="14" fillId="5" borderId="3" xfId="1" applyNumberFormat="1" applyFont="1" applyFill="1" applyBorder="1" applyAlignment="1">
      <alignment horizontal="center"/>
    </xf>
    <xf numFmtId="49" fontId="6" fillId="6" borderId="1" xfId="2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5" applyBorder="1" applyAlignment="1" applyProtection="1"/>
    <xf numFmtId="0" fontId="17" fillId="0" borderId="0" xfId="0" applyFont="1" applyFill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0" fontId="17" fillId="0" borderId="3" xfId="0" applyFont="1" applyFill="1" applyBorder="1"/>
    <xf numFmtId="0" fontId="7" fillId="0" borderId="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6" fillId="3" borderId="1" xfId="2" applyNumberFormat="1" applyFont="1" applyFill="1" applyBorder="1"/>
    <xf numFmtId="0" fontId="7" fillId="0" borderId="1" xfId="2" applyFont="1" applyBorder="1"/>
    <xf numFmtId="2" fontId="6" fillId="2" borderId="1" xfId="2" applyNumberFormat="1" applyFont="1" applyFill="1" applyBorder="1" applyAlignment="1">
      <alignment horizontal="center" vertical="center" wrapText="1"/>
    </xf>
    <xf numFmtId="2" fontId="6" fillId="2" borderId="2" xfId="2" applyNumberFormat="1" applyFont="1" applyFill="1" applyBorder="1" applyAlignment="1">
      <alignment horizontal="center" vertical="center" wrapText="1"/>
    </xf>
    <xf numFmtId="165" fontId="12" fillId="5" borderId="1" xfId="1" applyNumberFormat="1" applyFont="1" applyFill="1" applyBorder="1" applyAlignment="1">
      <alignment horizontal="center" vertical="center"/>
    </xf>
    <xf numFmtId="165" fontId="12" fillId="5" borderId="2" xfId="1" applyNumberFormat="1" applyFont="1" applyFill="1" applyBorder="1" applyAlignment="1">
      <alignment horizontal="center" vertical="center"/>
    </xf>
    <xf numFmtId="49" fontId="6" fillId="6" borderId="3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3" fontId="12" fillId="5" borderId="3" xfId="1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Fill="1" applyBorder="1"/>
    <xf numFmtId="49" fontId="3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15" fillId="0" borderId="0" xfId="2" applyNumberFormat="1" applyFont="1" applyFill="1" applyBorder="1" applyAlignment="1">
      <alignment horizontal="left"/>
    </xf>
    <xf numFmtId="0" fontId="18" fillId="0" borderId="0" xfId="5" applyFill="1" applyBorder="1" applyAlignment="1" applyProtection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8" fillId="0" borderId="0" xfId="5" applyFill="1" applyBorder="1" applyAlignment="1" applyProtection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wrapText="1"/>
    </xf>
  </cellXfs>
  <cellStyles count="6">
    <cellStyle name="Гиперссылка" xfId="5" builtinId="8"/>
    <cellStyle name="Гиперссылка 2" xfId="3"/>
    <cellStyle name="Обычный" xfId="0" builtinId="0"/>
    <cellStyle name="Обычный 2" xfId="2"/>
    <cellStyle name="Обычный 4" xfId="4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226214</xdr:colOff>
      <xdr:row>24</xdr:row>
      <xdr:rowOff>16666</xdr:rowOff>
    </xdr:from>
    <xdr:to>
      <xdr:col>15</xdr:col>
      <xdr:colOff>1340639</xdr:colOff>
      <xdr:row>26</xdr:row>
      <xdr:rowOff>138110</xdr:rowOff>
    </xdr:to>
    <xdr:pic>
      <xdr:nvPicPr>
        <xdr:cNvPr id="2" name="image01.png" descr="Плато-плюс.gif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8389" y="5817391"/>
          <a:ext cx="2466975" cy="492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13</xdr:col>
      <xdr:colOff>1299483</xdr:colOff>
      <xdr:row>1</xdr:row>
      <xdr:rowOff>0</xdr:rowOff>
    </xdr:from>
    <xdr:to>
      <xdr:col>16</xdr:col>
      <xdr:colOff>12314</xdr:colOff>
      <xdr:row>3</xdr:row>
      <xdr:rowOff>161925</xdr:rowOff>
    </xdr:to>
    <xdr:pic>
      <xdr:nvPicPr>
        <xdr:cNvPr id="3" name="Рисунок 2" descr="eterno-ivica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91233" y="176893"/>
          <a:ext cx="2754152" cy="624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226214</xdr:colOff>
      <xdr:row>33</xdr:row>
      <xdr:rowOff>16666</xdr:rowOff>
    </xdr:from>
    <xdr:to>
      <xdr:col>13</xdr:col>
      <xdr:colOff>1340639</xdr:colOff>
      <xdr:row>35</xdr:row>
      <xdr:rowOff>138110</xdr:rowOff>
    </xdr:to>
    <xdr:pic>
      <xdr:nvPicPr>
        <xdr:cNvPr id="2" name="image01.png" descr="Плато-плюс.gif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35058" y="5767385"/>
          <a:ext cx="2471737" cy="490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11</xdr:col>
      <xdr:colOff>1285876</xdr:colOff>
      <xdr:row>1</xdr:row>
      <xdr:rowOff>0</xdr:rowOff>
    </xdr:from>
    <xdr:to>
      <xdr:col>13</xdr:col>
      <xdr:colOff>1345813</xdr:colOff>
      <xdr:row>3</xdr:row>
      <xdr:rowOff>161925</xdr:rowOff>
    </xdr:to>
    <xdr:pic>
      <xdr:nvPicPr>
        <xdr:cNvPr id="3" name="Рисунок 2" descr="eterno-ivica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49314" y="178594"/>
          <a:ext cx="2762655" cy="614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</xdr:row>
      <xdr:rowOff>76200</xdr:rowOff>
    </xdr:from>
    <xdr:to>
      <xdr:col>14</xdr:col>
      <xdr:colOff>1114425</xdr:colOff>
      <xdr:row>38</xdr:row>
      <xdr:rowOff>19050</xdr:rowOff>
    </xdr:to>
    <xdr:pic>
      <xdr:nvPicPr>
        <xdr:cNvPr id="2" name="image01.png" descr="Плато-плюс.gif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11100" y="11220450"/>
          <a:ext cx="2466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13</xdr:col>
      <xdr:colOff>68035</xdr:colOff>
      <xdr:row>1</xdr:row>
      <xdr:rowOff>0</xdr:rowOff>
    </xdr:from>
    <xdr:to>
      <xdr:col>15</xdr:col>
      <xdr:colOff>7208</xdr:colOff>
      <xdr:row>3</xdr:row>
      <xdr:rowOff>137132</xdr:rowOff>
    </xdr:to>
    <xdr:pic>
      <xdr:nvPicPr>
        <xdr:cNvPr id="4" name="Рисунок 3" descr="eterno-ivica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5642" y="176893"/>
          <a:ext cx="2633387" cy="599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32</xdr:row>
      <xdr:rowOff>76200</xdr:rowOff>
    </xdr:from>
    <xdr:to>
      <xdr:col>14</xdr:col>
      <xdr:colOff>1114425</xdr:colOff>
      <xdr:row>35</xdr:row>
      <xdr:rowOff>19050</xdr:rowOff>
    </xdr:to>
    <xdr:pic>
      <xdr:nvPicPr>
        <xdr:cNvPr id="2" name="image01.png" descr="Плато-плюс.gif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63525" y="8324850"/>
          <a:ext cx="24669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13</xdr:col>
      <xdr:colOff>68035</xdr:colOff>
      <xdr:row>1</xdr:row>
      <xdr:rowOff>0</xdr:rowOff>
    </xdr:from>
    <xdr:to>
      <xdr:col>15</xdr:col>
      <xdr:colOff>7208</xdr:colOff>
      <xdr:row>3</xdr:row>
      <xdr:rowOff>137132</xdr:rowOff>
    </xdr:to>
    <xdr:pic>
      <xdr:nvPicPr>
        <xdr:cNvPr id="3" name="Рисунок 2" descr="eterno-ivica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1560" y="180975"/>
          <a:ext cx="2644273" cy="594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9YQbk_7_1eZcnRTemRYUjdIdkE" TargetMode="External"/><Relationship Id="rId1" Type="http://schemas.openxmlformats.org/officeDocument/2006/relationships/hyperlink" Target="https://docs.google.com/spreadsheets/d/1zpDyuISd173mmEDO5ah2cIMN01h7N5Y4xevUaZg4pD4/edit?usp=shar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open?id=0B9YQbk_7_1eZaHg2eWZxV0JrYXM" TargetMode="External"/><Relationship Id="rId1" Type="http://schemas.openxmlformats.org/officeDocument/2006/relationships/hyperlink" Target="https://docs.google.com/spreadsheets/d/1zpDyuISd173mmEDO5ah2cIMN01h7N5Y4xevUaZg4pD4/edit?usp=sharing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open?id=0B9YQbk_7_1eZRGRNaERFbGpBaHc" TargetMode="External"/><Relationship Id="rId1" Type="http://schemas.openxmlformats.org/officeDocument/2006/relationships/hyperlink" Target="https://docs.google.com/spreadsheets/d/1zpDyuISd173mmEDO5ah2cIMN01h7N5Y4xevUaZg4pD4/edit?usp=sharing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9YQbk_7_1eZVTJ5Q2lNelJzYUk" TargetMode="External"/><Relationship Id="rId2" Type="http://schemas.openxmlformats.org/officeDocument/2006/relationships/hyperlink" Target="https://drive.google.com/open?id=0B9YQbk_7_1eZaUxBdHZoTWRWOFk" TargetMode="External"/><Relationship Id="rId1" Type="http://schemas.openxmlformats.org/officeDocument/2006/relationships/hyperlink" Target="https://docs.google.com/spreadsheets/d/1zpDyuISd173mmEDO5ah2cIMN01h7N5Y4xevUaZg4pD4/edit?usp=sharing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66"/>
  <sheetViews>
    <sheetView tabSelected="1" zoomScale="70" zoomScaleNormal="70" workbookViewId="0">
      <selection activeCell="M5" sqref="M5"/>
    </sheetView>
  </sheetViews>
  <sheetFormatPr defaultRowHeight="14.25"/>
  <cols>
    <col min="1" max="1" width="5" style="29" customWidth="1"/>
    <col min="2" max="2" width="9.42578125" style="28" customWidth="1"/>
    <col min="3" max="3" width="36.5703125" style="28" customWidth="1"/>
    <col min="4" max="11" width="8.5703125" style="28" customWidth="1"/>
    <col min="12" max="12" width="20" style="28" customWidth="1"/>
    <col min="13" max="13" width="13.28515625" style="28" customWidth="1"/>
    <col min="14" max="14" width="20.140625" style="28" customWidth="1"/>
    <col min="15" max="16" width="20.28515625" style="28" customWidth="1"/>
    <col min="17" max="18" width="9.140625" style="29"/>
    <col min="19" max="23" width="14.140625" style="29" customWidth="1"/>
    <col min="24" max="16384" width="9.140625" style="29"/>
  </cols>
  <sheetData>
    <row r="1" spans="1:22">
      <c r="A1" s="39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1"/>
    </row>
    <row r="2" spans="1:22" ht="18">
      <c r="A2" s="39"/>
      <c r="B2" s="40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1"/>
    </row>
    <row r="3" spans="1:22" ht="18">
      <c r="A3" s="39"/>
      <c r="B3" s="41" t="s">
        <v>70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1"/>
    </row>
    <row r="4" spans="1:22">
      <c r="A4" s="39"/>
      <c r="B4" s="33"/>
      <c r="C4" s="33"/>
      <c r="D4" s="33"/>
      <c r="E4" s="33"/>
      <c r="F4" s="33"/>
      <c r="G4" s="33"/>
      <c r="H4" s="33"/>
      <c r="I4" s="33"/>
      <c r="J4" s="42"/>
      <c r="K4" s="33"/>
      <c r="L4" s="33"/>
      <c r="M4" s="33"/>
      <c r="N4" s="33"/>
      <c r="O4" s="33"/>
      <c r="P4" s="31"/>
    </row>
    <row r="5" spans="1:22">
      <c r="A5" s="39"/>
      <c r="B5" s="73" t="s">
        <v>2</v>
      </c>
      <c r="C5" s="74"/>
      <c r="D5" s="1"/>
      <c r="E5" s="75">
        <v>30</v>
      </c>
      <c r="F5" s="75"/>
      <c r="G5" s="33"/>
      <c r="H5" s="33"/>
      <c r="I5" s="33"/>
      <c r="J5" s="33"/>
      <c r="K5" s="33"/>
      <c r="L5" s="33"/>
      <c r="M5" s="33"/>
      <c r="N5" s="33"/>
      <c r="O5" s="33"/>
      <c r="P5" s="44"/>
    </row>
    <row r="6" spans="1:22">
      <c r="A6" s="39"/>
      <c r="B6" s="2" t="s">
        <v>3</v>
      </c>
      <c r="C6" s="3"/>
      <c r="D6" s="3"/>
      <c r="E6" s="76"/>
      <c r="F6" s="76"/>
      <c r="G6" s="33"/>
      <c r="H6" s="33"/>
      <c r="I6" s="33"/>
      <c r="J6" s="33"/>
      <c r="K6" s="33"/>
      <c r="L6" s="33"/>
      <c r="M6" s="33"/>
      <c r="N6" s="33"/>
      <c r="O6" s="33"/>
      <c r="P6" s="45"/>
    </row>
    <row r="7" spans="1:22">
      <c r="A7" s="39"/>
      <c r="B7" s="4" t="s">
        <v>43</v>
      </c>
      <c r="C7" s="5"/>
      <c r="D7" s="5"/>
      <c r="E7" s="77"/>
      <c r="F7" s="77"/>
      <c r="G7" s="33"/>
      <c r="H7" s="33"/>
      <c r="I7" s="33"/>
      <c r="J7" s="33"/>
      <c r="K7" s="33"/>
      <c r="L7" s="33"/>
      <c r="M7" s="33"/>
      <c r="N7" s="33"/>
      <c r="O7" s="33"/>
      <c r="P7" s="45"/>
    </row>
    <row r="8" spans="1:22">
      <c r="A8" s="39"/>
      <c r="B8" s="6" t="s">
        <v>4</v>
      </c>
      <c r="C8" s="7"/>
      <c r="D8" s="7"/>
      <c r="E8" s="78"/>
      <c r="F8" s="78"/>
      <c r="G8" s="33"/>
      <c r="H8" s="33"/>
      <c r="I8" s="33"/>
      <c r="J8" s="33"/>
      <c r="K8" s="33"/>
      <c r="L8" s="33"/>
      <c r="M8" s="33"/>
      <c r="N8" s="45"/>
      <c r="O8" s="45"/>
      <c r="P8" s="45"/>
    </row>
    <row r="9" spans="1:22">
      <c r="A9" s="39"/>
      <c r="B9" s="33"/>
      <c r="C9" s="43"/>
      <c r="D9" s="43"/>
      <c r="E9" s="43"/>
      <c r="F9" s="43"/>
      <c r="G9" s="43"/>
      <c r="H9" s="33"/>
      <c r="I9" s="33"/>
      <c r="J9" s="33"/>
      <c r="K9" s="33"/>
      <c r="L9" s="33"/>
      <c r="M9" s="25"/>
      <c r="N9" s="33"/>
      <c r="O9" s="33"/>
      <c r="P9" s="33"/>
    </row>
    <row r="10" spans="1:22" ht="40.5" customHeight="1">
      <c r="A10" s="39"/>
      <c r="B10" s="48" t="s">
        <v>5</v>
      </c>
      <c r="C10" s="48" t="s">
        <v>6</v>
      </c>
      <c r="D10" s="79" t="s">
        <v>77</v>
      </c>
      <c r="E10" s="79"/>
      <c r="F10" s="79" t="s">
        <v>76</v>
      </c>
      <c r="G10" s="79"/>
      <c r="H10" s="79" t="s">
        <v>78</v>
      </c>
      <c r="I10" s="79"/>
      <c r="J10" s="79" t="s">
        <v>50</v>
      </c>
      <c r="K10" s="79"/>
      <c r="L10" s="48" t="s">
        <v>14</v>
      </c>
      <c r="M10" s="48" t="s">
        <v>15</v>
      </c>
      <c r="N10" s="48" t="s">
        <v>16</v>
      </c>
      <c r="O10" s="48" t="s">
        <v>17</v>
      </c>
      <c r="P10" s="48" t="s">
        <v>17</v>
      </c>
      <c r="S10" s="51"/>
      <c r="T10" s="51"/>
      <c r="U10" s="51"/>
      <c r="V10" s="51"/>
    </row>
    <row r="11" spans="1:22" s="65" customFormat="1">
      <c r="A11" s="46"/>
      <c r="B11" s="11"/>
      <c r="C11" s="11"/>
      <c r="D11" s="83"/>
      <c r="E11" s="83"/>
      <c r="F11" s="83" t="s">
        <v>114</v>
      </c>
      <c r="G11" s="83"/>
      <c r="H11" s="83" t="s">
        <v>115</v>
      </c>
      <c r="I11" s="83"/>
      <c r="J11" s="83" t="s">
        <v>116</v>
      </c>
      <c r="K11" s="83"/>
      <c r="L11" s="11"/>
      <c r="M11" s="11"/>
      <c r="N11" s="11"/>
      <c r="O11" s="11"/>
      <c r="P11" s="11"/>
      <c r="S11" s="67"/>
      <c r="T11" s="67"/>
      <c r="U11" s="67"/>
      <c r="V11" s="67"/>
    </row>
    <row r="12" spans="1:22">
      <c r="A12" s="46"/>
      <c r="B12" s="47"/>
      <c r="C12" s="47"/>
      <c r="D12" s="82" t="s">
        <v>18</v>
      </c>
      <c r="E12" s="82"/>
      <c r="F12" s="72" t="s">
        <v>18</v>
      </c>
      <c r="G12" s="72"/>
      <c r="H12" s="72" t="s">
        <v>18</v>
      </c>
      <c r="I12" s="72"/>
      <c r="J12" s="72" t="s">
        <v>18</v>
      </c>
      <c r="K12" s="72"/>
      <c r="L12" s="47"/>
      <c r="M12" s="47"/>
      <c r="N12" s="30" t="s">
        <v>19</v>
      </c>
      <c r="O12" s="30" t="s">
        <v>19</v>
      </c>
      <c r="P12" s="30" t="s">
        <v>20</v>
      </c>
      <c r="Q12" s="46"/>
      <c r="R12" s="46"/>
    </row>
    <row r="13" spans="1:22" ht="19.5">
      <c r="A13" s="39"/>
      <c r="B13" s="49" t="s">
        <v>70</v>
      </c>
      <c r="C13" s="52"/>
      <c r="D13" s="81"/>
      <c r="E13" s="81"/>
      <c r="F13" s="49"/>
      <c r="G13" s="49"/>
      <c r="H13" s="49"/>
      <c r="I13" s="49"/>
      <c r="J13" s="49"/>
      <c r="K13" s="49"/>
      <c r="L13" s="49"/>
      <c r="M13" s="49"/>
      <c r="N13" s="52"/>
      <c r="O13" s="49"/>
      <c r="P13" s="49"/>
      <c r="S13" s="50"/>
    </row>
    <row r="14" spans="1:22" ht="29.25" customHeight="1">
      <c r="A14" s="39"/>
      <c r="B14" s="19">
        <v>1</v>
      </c>
      <c r="C14" s="9" t="s">
        <v>71</v>
      </c>
      <c r="D14" s="80">
        <v>75</v>
      </c>
      <c r="E14" s="80"/>
      <c r="F14" s="71">
        <v>72</v>
      </c>
      <c r="G14" s="71"/>
      <c r="H14" s="71">
        <v>300</v>
      </c>
      <c r="I14" s="71"/>
      <c r="J14" s="71">
        <v>225</v>
      </c>
      <c r="K14" s="71"/>
      <c r="L14" s="30" t="s">
        <v>75</v>
      </c>
      <c r="M14" s="23" t="s">
        <v>25</v>
      </c>
      <c r="N14" s="15">
        <v>21.6</v>
      </c>
      <c r="O14" s="25">
        <f t="shared" ref="O14:O16" si="0">N14-(N14*$E$7/100)</f>
        <v>21.6</v>
      </c>
      <c r="P14" s="26">
        <f t="shared" ref="P14:P16" si="1">O14*$E$5</f>
        <v>648</v>
      </c>
      <c r="S14" s="24"/>
      <c r="T14" s="24"/>
      <c r="U14" s="24"/>
      <c r="V14" s="24"/>
    </row>
    <row r="15" spans="1:22" ht="29.25" customHeight="1">
      <c r="A15" s="39"/>
      <c r="B15" s="16">
        <v>2</v>
      </c>
      <c r="C15" s="9" t="s">
        <v>72</v>
      </c>
      <c r="D15" s="80">
        <v>75</v>
      </c>
      <c r="E15" s="80"/>
      <c r="F15" s="71">
        <v>60</v>
      </c>
      <c r="G15" s="71"/>
      <c r="H15" s="71">
        <v>60</v>
      </c>
      <c r="I15" s="71"/>
      <c r="J15" s="71" t="s">
        <v>79</v>
      </c>
      <c r="K15" s="71"/>
      <c r="L15" s="11" t="s">
        <v>80</v>
      </c>
      <c r="M15" s="12" t="s">
        <v>25</v>
      </c>
      <c r="N15" s="15">
        <v>26</v>
      </c>
      <c r="O15" s="14">
        <f t="shared" si="0"/>
        <v>26</v>
      </c>
      <c r="P15" s="15">
        <f t="shared" si="1"/>
        <v>780</v>
      </c>
      <c r="S15" s="24"/>
      <c r="T15" s="24"/>
      <c r="U15" s="24"/>
      <c r="V15" s="24"/>
    </row>
    <row r="16" spans="1:22" ht="29.25" customHeight="1">
      <c r="A16" s="39"/>
      <c r="B16" s="16">
        <v>3</v>
      </c>
      <c r="C16" s="9" t="s">
        <v>73</v>
      </c>
      <c r="D16" s="80">
        <v>75</v>
      </c>
      <c r="E16" s="80"/>
      <c r="F16" s="71">
        <v>72</v>
      </c>
      <c r="G16" s="71"/>
      <c r="H16" s="71">
        <v>300</v>
      </c>
      <c r="I16" s="71"/>
      <c r="J16" s="71">
        <v>225</v>
      </c>
      <c r="K16" s="71"/>
      <c r="L16" s="11" t="s">
        <v>81</v>
      </c>
      <c r="M16" s="12" t="s">
        <v>25</v>
      </c>
      <c r="N16" s="15">
        <v>26</v>
      </c>
      <c r="O16" s="14">
        <f t="shared" si="0"/>
        <v>26</v>
      </c>
      <c r="P16" s="15">
        <f t="shared" si="1"/>
        <v>780</v>
      </c>
      <c r="S16" s="50"/>
    </row>
    <row r="17" spans="1:16">
      <c r="A17" s="39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>
      <c r="A18" s="39"/>
      <c r="B18" s="43" t="s">
        <v>109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15">
      <c r="A19" s="39"/>
      <c r="B19" s="66" t="s">
        <v>108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>
      <c r="A20" s="3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39"/>
      <c r="B21" s="37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>
      <c r="A22" s="39"/>
      <c r="B22" s="37" t="s">
        <v>37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>
      <c r="A23" s="39"/>
      <c r="B23" s="37" t="s">
        <v>38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>
      <c r="A24" s="3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15">
      <c r="A25" s="39"/>
      <c r="B25" s="87" t="s">
        <v>39</v>
      </c>
      <c r="C25" s="87"/>
      <c r="D25" s="87"/>
      <c r="E25" s="87"/>
      <c r="F25" s="87"/>
      <c r="G25" s="87"/>
      <c r="H25" s="35"/>
      <c r="I25" s="35"/>
      <c r="J25" s="35"/>
      <c r="K25" s="35"/>
      <c r="L25" s="36"/>
      <c r="M25" s="36"/>
      <c r="N25" s="33"/>
      <c r="O25" s="33"/>
      <c r="P25" s="33"/>
    </row>
    <row r="26" spans="1:16">
      <c r="A26" s="39"/>
      <c r="B26" s="86" t="s">
        <v>69</v>
      </c>
      <c r="C26" s="86"/>
      <c r="D26" s="86"/>
      <c r="E26" s="86"/>
      <c r="F26" s="86"/>
      <c r="G26" s="86"/>
      <c r="H26" s="59"/>
      <c r="I26" s="59"/>
      <c r="J26" s="59"/>
      <c r="K26" s="59"/>
      <c r="L26" s="59"/>
      <c r="M26" s="59"/>
      <c r="N26" s="59"/>
      <c r="O26" s="59"/>
      <c r="P26" s="33"/>
    </row>
    <row r="27" spans="1:16">
      <c r="A27" s="39"/>
      <c r="B27" s="85" t="s">
        <v>40</v>
      </c>
      <c r="C27" s="85"/>
      <c r="D27" s="85"/>
      <c r="E27" s="85"/>
      <c r="F27" s="85"/>
      <c r="G27" s="85"/>
      <c r="H27" s="35"/>
      <c r="I27" s="35"/>
      <c r="J27" s="33"/>
      <c r="K27" s="33"/>
      <c r="L27" s="33"/>
      <c r="M27" s="33"/>
      <c r="N27" s="33"/>
      <c r="O27" s="33"/>
      <c r="P27" s="33"/>
    </row>
    <row r="28" spans="1:16">
      <c r="A28" s="39"/>
      <c r="B28" s="85" t="s">
        <v>41</v>
      </c>
      <c r="C28" s="85"/>
      <c r="D28" s="85"/>
      <c r="E28" s="85"/>
      <c r="F28" s="85"/>
      <c r="G28" s="85"/>
      <c r="H28" s="35"/>
      <c r="I28" s="35"/>
      <c r="J28" s="33"/>
      <c r="K28" s="33"/>
      <c r="L28" s="33"/>
      <c r="M28" s="33"/>
      <c r="N28" s="33"/>
      <c r="O28" s="33"/>
      <c r="P28" s="33"/>
    </row>
    <row r="29" spans="1:16">
      <c r="A29" s="39"/>
      <c r="B29" s="84" t="s">
        <v>42</v>
      </c>
      <c r="C29" s="84"/>
      <c r="D29" s="84"/>
      <c r="E29" s="84"/>
      <c r="F29" s="84"/>
      <c r="G29" s="84"/>
      <c r="H29" s="38"/>
      <c r="I29" s="38"/>
      <c r="J29" s="33"/>
      <c r="K29" s="33"/>
      <c r="L29" s="33"/>
      <c r="M29" s="38"/>
      <c r="N29" s="33"/>
      <c r="O29" s="33"/>
      <c r="P29" s="33"/>
    </row>
    <row r="30" spans="1:16">
      <c r="A30" s="3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>
      <c r="B32" s="29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16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16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6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16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2:16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16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2:16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16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16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16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16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2:16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2:16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16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16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2:16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16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2:16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2:16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2:16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16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2:16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16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2:16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6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2:16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2:16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2:16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2:16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2:16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2:16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2:16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2:16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2:16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2:16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2:16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2:16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16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2:16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2:16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2:16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2:16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2:16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2:16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2:16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2:16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2:16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2:16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2:16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2:16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2:16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2:16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2:16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2:16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2:16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2:16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2:16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2:16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2:16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2:16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2:16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2:16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2:16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2:16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2:16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2:16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2:16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2:16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2:16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2:16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2:16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2:16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2:16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2:16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2:16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2:16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2:16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2:16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2:16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2:16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2:16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2:16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2:16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2:16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2:16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2:16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2:16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2:16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2:16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2:16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2:16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2:16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2:16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2:16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2:16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2:16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2:16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2:16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2:16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2:16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2:16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2:16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2:16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2:16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2:16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2:16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2:16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2:16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2:16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2:16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2:16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2:16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2:16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2:16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2:16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2:16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2:16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2:16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2:16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2:16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2:16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2:16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2:16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2:16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2:16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2:16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2:16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2:16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2:16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2:16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2:16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2:16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2:16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2:16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2:16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2:16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2:16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2:16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2:16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2:16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2:16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2:16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2:16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2:16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2:16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2:16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2:16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2:16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2:16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2:16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2:16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2:16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2:16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2:16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2:16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2:16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2:16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2:16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2:16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2:16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2:16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2:16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2:16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2:16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2:16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2:16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2:16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2:16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2:16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2:16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2:16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2:16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2:16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2:16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2:16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2:16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2:16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2:16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2:16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2:16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2:16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2:16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2:16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2:16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2:16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2:16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2:16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2:16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2:16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2:16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2:16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2:16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2:16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2:16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2:16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2:16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2:16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2:16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2:16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2:16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2:16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2:16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2:16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2:16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2:16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2:16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2:16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2:16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2:16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2:16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2:16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2:16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2:16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2:16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2:16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2:16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2:16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2:16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2:16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2:16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2:16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2:16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2:16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2:16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2:16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2:16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2:16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2:16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2:16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2:16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2:16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2:16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2:16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2:16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2:16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2:16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2:16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2:16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2:16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2:16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2:16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2:16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2:16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  <row r="278" spans="2:16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2:16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2:16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</row>
    <row r="281" spans="2:16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</row>
    <row r="282" spans="2:16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</row>
    <row r="283" spans="2:16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</row>
    <row r="284" spans="2:16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2:16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</row>
    <row r="286" spans="2:16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</row>
    <row r="287" spans="2:16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</row>
    <row r="288" spans="2:16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2:16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</row>
    <row r="290" spans="2:16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</row>
    <row r="291" spans="2:16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</row>
    <row r="292" spans="2:16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</row>
    <row r="293" spans="2:16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</row>
    <row r="294" spans="2:16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</row>
    <row r="295" spans="2:16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</row>
    <row r="296" spans="2:16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2:16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2:16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</row>
    <row r="299" spans="2:16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</row>
    <row r="300" spans="2:16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</row>
    <row r="301" spans="2:16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</row>
    <row r="302" spans="2:16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</row>
    <row r="303" spans="2:16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</row>
    <row r="304" spans="2:16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2:16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2:16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2:16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</row>
    <row r="308" spans="2:16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</row>
    <row r="309" spans="2:16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</row>
    <row r="310" spans="2:16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</row>
    <row r="311" spans="2:16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</row>
    <row r="312" spans="2:16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</row>
    <row r="313" spans="2:16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</row>
    <row r="314" spans="2:16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</row>
    <row r="315" spans="2:16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2:16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  <row r="317" spans="2:16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</row>
    <row r="318" spans="2:16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</row>
    <row r="319" spans="2:16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</row>
    <row r="320" spans="2:16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</row>
    <row r="321" spans="2:16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</row>
    <row r="322" spans="2:16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</row>
    <row r="323" spans="2:16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</row>
    <row r="324" spans="2:16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2:16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</row>
    <row r="326" spans="2:16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</row>
    <row r="327" spans="2:16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2:16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</row>
    <row r="329" spans="2:16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</row>
    <row r="330" spans="2:16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2:16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2:16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2:16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2:16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2:16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2:16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2:16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2:16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2:16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2:16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2:16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2:16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2:16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2:16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2:16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2:16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2:16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2:16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2:16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2:16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2:16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2:16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2:16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2:16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2:16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2:16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2:16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2:16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2:16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2:16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2:16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2:16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2:16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2:16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2:16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2:16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2:16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2:16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2:16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2:16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2:16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2:16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2:16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2:16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2:16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2:16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2:16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2:16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2:16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2:16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2:16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2:16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2:16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2:16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2:16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2:16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2:16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2:16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2:16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2:16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2:16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2:16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2:16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2:16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2:16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2:16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2:16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2:16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2:16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2:16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2:16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2:16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2:16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2:16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2:16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2:16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2:16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</row>
    <row r="408" spans="2:16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</row>
    <row r="409" spans="2:16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</row>
    <row r="410" spans="2:16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</row>
    <row r="411" spans="2:16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</row>
    <row r="412" spans="2:16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2:16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</row>
    <row r="414" spans="2:16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2:16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2:16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2:16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2:16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2:16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2:16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2:16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2:16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2:16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2:16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2:16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2:16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2:16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2:16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2:16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2:16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2:16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2:16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2:16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2:16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2:16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2:16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2:16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2:16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2:16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2:16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2:16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2:16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2:16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2:16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2:16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2:16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2:16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2:16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2:16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2:16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2:16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2:16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2:16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2:16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2:16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2:16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2:16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2:16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  <row r="459" spans="2:16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</row>
    <row r="460" spans="2:16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</row>
    <row r="461" spans="2:16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</row>
    <row r="462" spans="2:16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</row>
    <row r="463" spans="2:16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</row>
    <row r="464" spans="2:16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</row>
    <row r="465" spans="2:16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</row>
    <row r="466" spans="2:16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</row>
    <row r="467" spans="2:16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</row>
    <row r="468" spans="2:16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</row>
    <row r="469" spans="2:16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</row>
    <row r="470" spans="2:16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</row>
    <row r="471" spans="2:16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</row>
    <row r="472" spans="2:16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</row>
    <row r="473" spans="2:16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</row>
    <row r="474" spans="2:16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</row>
    <row r="475" spans="2:16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</row>
    <row r="476" spans="2:16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</row>
    <row r="477" spans="2:16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</row>
    <row r="478" spans="2:16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</row>
    <row r="479" spans="2:16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</row>
    <row r="480" spans="2:16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</row>
    <row r="481" spans="2:16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</row>
    <row r="482" spans="2:16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</row>
    <row r="483" spans="2:16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</row>
    <row r="484" spans="2:16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</row>
    <row r="485" spans="2:16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</row>
    <row r="486" spans="2:16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</row>
    <row r="487" spans="2:16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</row>
    <row r="488" spans="2:16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</row>
    <row r="489" spans="2:16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</row>
    <row r="490" spans="2:16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</row>
    <row r="491" spans="2:16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</row>
    <row r="492" spans="2:16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</row>
    <row r="493" spans="2:16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</row>
    <row r="494" spans="2:16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</row>
    <row r="495" spans="2:16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</row>
    <row r="496" spans="2:16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</row>
    <row r="497" spans="2:16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</row>
    <row r="498" spans="2:16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</row>
    <row r="499" spans="2:16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</row>
    <row r="500" spans="2:16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</row>
    <row r="501" spans="2:16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</row>
    <row r="502" spans="2:16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</row>
    <row r="503" spans="2:16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</row>
    <row r="504" spans="2:16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</row>
    <row r="505" spans="2:16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</row>
    <row r="506" spans="2:16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</row>
    <row r="507" spans="2:16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</row>
    <row r="508" spans="2:16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</row>
    <row r="509" spans="2:16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</row>
    <row r="510" spans="2:16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</row>
    <row r="511" spans="2:16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</row>
    <row r="512" spans="2:16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</row>
    <row r="513" spans="2:16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</row>
    <row r="514" spans="2:16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</row>
    <row r="515" spans="2:16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</row>
    <row r="516" spans="2:16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</row>
    <row r="517" spans="2:16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</row>
    <row r="518" spans="2:16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</row>
    <row r="519" spans="2:16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</row>
    <row r="520" spans="2:16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</row>
    <row r="521" spans="2:16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</row>
    <row r="522" spans="2:16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</row>
    <row r="523" spans="2:16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</row>
    <row r="524" spans="2:16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</row>
    <row r="525" spans="2:16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</row>
    <row r="526" spans="2:16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</row>
    <row r="527" spans="2:16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</row>
    <row r="528" spans="2:16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</row>
    <row r="529" spans="2:16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</row>
    <row r="530" spans="2:16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</row>
    <row r="531" spans="2:16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</row>
    <row r="532" spans="2:16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</row>
    <row r="533" spans="2:16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</row>
    <row r="534" spans="2:16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</row>
    <row r="535" spans="2:16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</row>
    <row r="536" spans="2:16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</row>
    <row r="537" spans="2:16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</row>
    <row r="538" spans="2:16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</row>
    <row r="539" spans="2:16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</row>
    <row r="540" spans="2:16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</row>
    <row r="541" spans="2:16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</row>
    <row r="542" spans="2:16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</row>
    <row r="543" spans="2:16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</row>
    <row r="544" spans="2:16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</row>
    <row r="545" spans="2:16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</row>
    <row r="546" spans="2:16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</row>
    <row r="547" spans="2:16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</row>
    <row r="548" spans="2:16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</row>
    <row r="549" spans="2:16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</row>
    <row r="550" spans="2:16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</row>
    <row r="551" spans="2:16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</row>
    <row r="552" spans="2:16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</row>
    <row r="553" spans="2:16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</row>
    <row r="554" spans="2:16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</row>
    <row r="555" spans="2:16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</row>
    <row r="556" spans="2:16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</row>
    <row r="557" spans="2:16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</row>
    <row r="558" spans="2:16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</row>
    <row r="559" spans="2:16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</row>
    <row r="560" spans="2:16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</row>
    <row r="561" spans="2:16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</row>
    <row r="562" spans="2:16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</row>
    <row r="563" spans="2:16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</row>
    <row r="564" spans="2:16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</row>
    <row r="565" spans="2:16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</row>
    <row r="566" spans="2:16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</row>
    <row r="567" spans="2:16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</row>
    <row r="568" spans="2:16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</row>
    <row r="569" spans="2:16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</row>
    <row r="570" spans="2:16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</row>
    <row r="571" spans="2:16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</row>
    <row r="572" spans="2:16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</row>
    <row r="573" spans="2:16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</row>
    <row r="574" spans="2:16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</row>
    <row r="575" spans="2:16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</row>
    <row r="576" spans="2:16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</row>
    <row r="577" spans="2:16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</row>
    <row r="578" spans="2:16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</row>
    <row r="579" spans="2:16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</row>
    <row r="580" spans="2:16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</row>
    <row r="581" spans="2:16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</row>
    <row r="582" spans="2:16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</row>
    <row r="583" spans="2:16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</row>
    <row r="584" spans="2:16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</row>
    <row r="585" spans="2:16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</row>
    <row r="586" spans="2:16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</row>
    <row r="587" spans="2:16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</row>
    <row r="588" spans="2:16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</row>
    <row r="589" spans="2:16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</row>
    <row r="590" spans="2:16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</row>
    <row r="591" spans="2:16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</row>
    <row r="592" spans="2:16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</row>
    <row r="593" spans="2:16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</row>
    <row r="594" spans="2:16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</row>
    <row r="595" spans="2:16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</row>
    <row r="596" spans="2:16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</row>
    <row r="597" spans="2:16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</row>
    <row r="598" spans="2:16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</row>
    <row r="599" spans="2:16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</row>
    <row r="600" spans="2:16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</row>
    <row r="601" spans="2:16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</row>
    <row r="602" spans="2:16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</row>
    <row r="603" spans="2:16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</row>
    <row r="604" spans="2:16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</row>
    <row r="605" spans="2:16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</row>
    <row r="606" spans="2:16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</row>
    <row r="607" spans="2:16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</row>
    <row r="608" spans="2:16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</row>
    <row r="609" spans="2:16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</row>
    <row r="610" spans="2:16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</row>
    <row r="611" spans="2:16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</row>
    <row r="612" spans="2:16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</row>
    <row r="613" spans="2:16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</row>
    <row r="614" spans="2:16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</row>
    <row r="615" spans="2:16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</row>
    <row r="616" spans="2:16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</row>
    <row r="617" spans="2:16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</row>
    <row r="618" spans="2:16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</row>
    <row r="619" spans="2:16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</row>
    <row r="620" spans="2:16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</row>
    <row r="621" spans="2:16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</row>
    <row r="622" spans="2:16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</row>
    <row r="623" spans="2:16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</row>
    <row r="624" spans="2:16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</row>
    <row r="625" spans="2:16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</row>
    <row r="626" spans="2:16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</row>
    <row r="627" spans="2:16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</row>
    <row r="628" spans="2:16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</row>
    <row r="629" spans="2:16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</row>
    <row r="630" spans="2:16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</row>
    <row r="631" spans="2:16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</row>
    <row r="632" spans="2:16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</row>
    <row r="633" spans="2:16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</row>
    <row r="634" spans="2:16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</row>
    <row r="635" spans="2:16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</row>
    <row r="636" spans="2:16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</row>
    <row r="637" spans="2:16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</row>
    <row r="638" spans="2:16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</row>
    <row r="639" spans="2:16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</row>
    <row r="640" spans="2:16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</row>
    <row r="641" spans="2:16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</row>
    <row r="642" spans="2:16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</row>
    <row r="643" spans="2:16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</row>
    <row r="644" spans="2:16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</row>
    <row r="645" spans="2:16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</row>
    <row r="646" spans="2:16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</row>
    <row r="647" spans="2:16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</row>
    <row r="648" spans="2:16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</row>
    <row r="649" spans="2:16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</row>
    <row r="650" spans="2:16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</row>
    <row r="651" spans="2:16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</row>
    <row r="652" spans="2:16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</row>
    <row r="653" spans="2:16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</row>
    <row r="654" spans="2:16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</row>
    <row r="655" spans="2:16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</row>
    <row r="656" spans="2:16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</row>
    <row r="657" spans="2:16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</row>
    <row r="658" spans="2:16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</row>
    <row r="659" spans="2:16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</row>
    <row r="660" spans="2:16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</row>
    <row r="661" spans="2:16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</row>
    <row r="662" spans="2:16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</row>
    <row r="663" spans="2:16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</row>
    <row r="664" spans="2:16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</row>
    <row r="665" spans="2:16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</row>
    <row r="666" spans="2:16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</row>
    <row r="667" spans="2:16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</row>
    <row r="668" spans="2:16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</row>
    <row r="669" spans="2:16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</row>
    <row r="670" spans="2:16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</row>
    <row r="671" spans="2:16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</row>
    <row r="672" spans="2:16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</row>
    <row r="673" spans="2:16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</row>
    <row r="674" spans="2:16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</row>
    <row r="675" spans="2:16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</row>
    <row r="676" spans="2:16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</row>
    <row r="677" spans="2:16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</row>
    <row r="678" spans="2:16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</row>
    <row r="679" spans="2:16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</row>
    <row r="680" spans="2:16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</row>
    <row r="681" spans="2:16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</row>
    <row r="682" spans="2:16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</row>
    <row r="683" spans="2:16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</row>
    <row r="684" spans="2:16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</row>
    <row r="685" spans="2:16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</row>
    <row r="686" spans="2:16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</row>
    <row r="687" spans="2:16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</row>
    <row r="688" spans="2:16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</row>
    <row r="689" spans="2:16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</row>
    <row r="690" spans="2:16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</row>
    <row r="691" spans="2:16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</row>
    <row r="692" spans="2:16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</row>
    <row r="693" spans="2:16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</row>
    <row r="694" spans="2:16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</row>
    <row r="695" spans="2:16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</row>
    <row r="696" spans="2:16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</row>
    <row r="697" spans="2:16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</row>
    <row r="698" spans="2:16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</row>
    <row r="699" spans="2:16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</row>
    <row r="700" spans="2:16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</row>
    <row r="701" spans="2:16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</row>
    <row r="702" spans="2:16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</row>
    <row r="703" spans="2:16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</row>
    <row r="704" spans="2:16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</row>
    <row r="705" spans="2:16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</row>
    <row r="706" spans="2:16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</row>
    <row r="707" spans="2:16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</row>
    <row r="708" spans="2:16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</row>
    <row r="709" spans="2:16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</row>
    <row r="710" spans="2:16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</row>
    <row r="711" spans="2:16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</row>
    <row r="712" spans="2:16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</row>
    <row r="713" spans="2:16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</row>
    <row r="714" spans="2:16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</row>
    <row r="715" spans="2:16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</row>
    <row r="716" spans="2:16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</row>
    <row r="717" spans="2:16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</row>
    <row r="718" spans="2:16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</row>
    <row r="719" spans="2:16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</row>
    <row r="720" spans="2:16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</row>
    <row r="721" spans="2:16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</row>
    <row r="722" spans="2:16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</row>
    <row r="723" spans="2:16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</row>
    <row r="724" spans="2:16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</row>
    <row r="725" spans="2:16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</row>
    <row r="726" spans="2:16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</row>
    <row r="727" spans="2:16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</row>
    <row r="728" spans="2:16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</row>
    <row r="729" spans="2:16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</row>
    <row r="730" spans="2:16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</row>
    <row r="731" spans="2:16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</row>
    <row r="732" spans="2:16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</row>
    <row r="733" spans="2:16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</row>
    <row r="734" spans="2:16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</row>
    <row r="735" spans="2:16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</row>
    <row r="736" spans="2:16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</row>
    <row r="737" spans="2:16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</row>
    <row r="738" spans="2:16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</row>
    <row r="739" spans="2:16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</row>
    <row r="740" spans="2:16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</row>
    <row r="741" spans="2:16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</row>
    <row r="742" spans="2:16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</row>
    <row r="743" spans="2:16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</row>
    <row r="744" spans="2:16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</row>
    <row r="745" spans="2:16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</row>
    <row r="746" spans="2:16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</row>
    <row r="747" spans="2:16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</row>
    <row r="748" spans="2:16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</row>
    <row r="749" spans="2:16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</row>
    <row r="750" spans="2:16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</row>
    <row r="751" spans="2:16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</row>
    <row r="752" spans="2:16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</row>
    <row r="753" spans="2:16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</row>
    <row r="754" spans="2:16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</row>
    <row r="755" spans="2:16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</row>
    <row r="756" spans="2:16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</row>
    <row r="757" spans="2:16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</row>
    <row r="758" spans="2:16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</row>
    <row r="759" spans="2:16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</row>
    <row r="760" spans="2:16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</row>
    <row r="761" spans="2:16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</row>
    <row r="762" spans="2:16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</row>
    <row r="763" spans="2:16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</row>
    <row r="764" spans="2:16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</row>
    <row r="765" spans="2:16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</row>
    <row r="766" spans="2:16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</row>
    <row r="767" spans="2:16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</row>
    <row r="768" spans="2:16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</row>
    <row r="769" spans="2:16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</row>
    <row r="770" spans="2:16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</row>
    <row r="771" spans="2:16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</row>
    <row r="772" spans="2:16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</row>
    <row r="773" spans="2:16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</row>
    <row r="774" spans="2:16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</row>
    <row r="775" spans="2:16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</row>
    <row r="776" spans="2:16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</row>
    <row r="777" spans="2:16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</row>
    <row r="778" spans="2:16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</row>
    <row r="779" spans="2:16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</row>
    <row r="780" spans="2:16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</row>
    <row r="781" spans="2:16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</row>
    <row r="782" spans="2:16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</row>
    <row r="783" spans="2:16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</row>
    <row r="784" spans="2:16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</row>
    <row r="785" spans="2:16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</row>
    <row r="786" spans="2:16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</row>
    <row r="787" spans="2:16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</row>
    <row r="788" spans="2:16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</row>
    <row r="789" spans="2:16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</row>
    <row r="790" spans="2:16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</row>
    <row r="791" spans="2:16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</row>
    <row r="792" spans="2:16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</row>
    <row r="793" spans="2:16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</row>
    <row r="794" spans="2:16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</row>
    <row r="795" spans="2:16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</row>
    <row r="796" spans="2:16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</row>
    <row r="797" spans="2:16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</row>
    <row r="798" spans="2:16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</row>
    <row r="799" spans="2:16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</row>
    <row r="800" spans="2:16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</row>
    <row r="801" spans="2:16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</row>
    <row r="802" spans="2:16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</row>
    <row r="803" spans="2:16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</row>
    <row r="804" spans="2:16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</row>
    <row r="805" spans="2:16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</row>
    <row r="806" spans="2:16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</row>
    <row r="807" spans="2:16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</row>
    <row r="808" spans="2:16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</row>
    <row r="809" spans="2:16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</row>
    <row r="810" spans="2:16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</row>
    <row r="811" spans="2:16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</row>
    <row r="812" spans="2:16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</row>
    <row r="813" spans="2:16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</row>
    <row r="814" spans="2:16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</row>
    <row r="815" spans="2:16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</row>
    <row r="816" spans="2:16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</row>
    <row r="817" spans="2:16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</row>
    <row r="818" spans="2:16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</row>
    <row r="819" spans="2:16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</row>
    <row r="820" spans="2:16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</row>
    <row r="821" spans="2:16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</row>
    <row r="822" spans="2:16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</row>
    <row r="823" spans="2:16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</row>
    <row r="824" spans="2:16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</row>
    <row r="825" spans="2:16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</row>
    <row r="826" spans="2:16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</row>
    <row r="827" spans="2:16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</row>
    <row r="828" spans="2:16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</row>
    <row r="829" spans="2:16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</row>
    <row r="830" spans="2:16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</row>
    <row r="831" spans="2:16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</row>
    <row r="832" spans="2:16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</row>
    <row r="833" spans="2:16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</row>
    <row r="834" spans="2:16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</row>
    <row r="835" spans="2:16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</row>
    <row r="836" spans="2:16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</row>
    <row r="837" spans="2:16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</row>
    <row r="838" spans="2:16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</row>
    <row r="839" spans="2:16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</row>
    <row r="840" spans="2:16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</row>
    <row r="841" spans="2:16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</row>
    <row r="842" spans="2:16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</row>
    <row r="843" spans="2:16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</row>
    <row r="844" spans="2:16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</row>
    <row r="845" spans="2:16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</row>
    <row r="846" spans="2:16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</row>
    <row r="847" spans="2:16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</row>
    <row r="848" spans="2:16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</row>
    <row r="849" spans="2:16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</row>
    <row r="850" spans="2:16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</row>
    <row r="851" spans="2:16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</row>
    <row r="852" spans="2:16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</row>
    <row r="853" spans="2:16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</row>
    <row r="854" spans="2:16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</row>
    <row r="855" spans="2:16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</row>
    <row r="856" spans="2:16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</row>
    <row r="857" spans="2:16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</row>
    <row r="858" spans="2:16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</row>
    <row r="859" spans="2:16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</row>
    <row r="860" spans="2:16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</row>
    <row r="861" spans="2:16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</row>
    <row r="862" spans="2:16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</row>
    <row r="863" spans="2:16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</row>
    <row r="864" spans="2:16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</row>
    <row r="865" spans="2:16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</row>
    <row r="866" spans="2:16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</row>
    <row r="867" spans="2:16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</row>
    <row r="868" spans="2:16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</row>
    <row r="869" spans="2:16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</row>
    <row r="870" spans="2:16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</row>
    <row r="871" spans="2:16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</row>
    <row r="872" spans="2:16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</row>
    <row r="873" spans="2:16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</row>
    <row r="874" spans="2:16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</row>
    <row r="875" spans="2:16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</row>
    <row r="876" spans="2:16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</row>
    <row r="877" spans="2:16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</row>
    <row r="878" spans="2:16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</row>
    <row r="879" spans="2:16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</row>
    <row r="880" spans="2:16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</row>
    <row r="881" spans="2:16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</row>
    <row r="882" spans="2:16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</row>
    <row r="883" spans="2:16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</row>
    <row r="884" spans="2:16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</row>
    <row r="885" spans="2:16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</row>
    <row r="886" spans="2:16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</row>
    <row r="887" spans="2:16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</row>
    <row r="888" spans="2:16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</row>
    <row r="889" spans="2:16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</row>
    <row r="890" spans="2:16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</row>
    <row r="891" spans="2:16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</row>
    <row r="892" spans="2:16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</row>
    <row r="893" spans="2:16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</row>
    <row r="894" spans="2:16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</row>
    <row r="895" spans="2:16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</row>
    <row r="896" spans="2:16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</row>
    <row r="897" spans="2:16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</row>
    <row r="898" spans="2:16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</row>
    <row r="899" spans="2:16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</row>
    <row r="900" spans="2:16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</row>
    <row r="901" spans="2:16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</row>
    <row r="902" spans="2:16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</row>
    <row r="903" spans="2:16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</row>
    <row r="904" spans="2:16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</row>
    <row r="905" spans="2:16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</row>
    <row r="906" spans="2:16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</row>
    <row r="907" spans="2:16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</row>
    <row r="908" spans="2:16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</row>
    <row r="909" spans="2:16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</row>
    <row r="910" spans="2:16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</row>
    <row r="911" spans="2:16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</row>
    <row r="912" spans="2:16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</row>
    <row r="913" spans="2:16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</row>
    <row r="914" spans="2:16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</row>
    <row r="915" spans="2:16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</row>
    <row r="916" spans="2:16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</row>
    <row r="917" spans="2:16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</row>
    <row r="918" spans="2:16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</row>
    <row r="919" spans="2:16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</row>
    <row r="920" spans="2:16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</row>
    <row r="921" spans="2:16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</row>
    <row r="922" spans="2:16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</row>
    <row r="923" spans="2:16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</row>
    <row r="924" spans="2:16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</row>
    <row r="925" spans="2:16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</row>
    <row r="926" spans="2:16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</row>
    <row r="927" spans="2:16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</row>
    <row r="928" spans="2:16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</row>
    <row r="929" spans="2:16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</row>
    <row r="930" spans="2:16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</row>
    <row r="931" spans="2:16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</row>
    <row r="932" spans="2:16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</row>
    <row r="933" spans="2:16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</row>
    <row r="934" spans="2:16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</row>
    <row r="935" spans="2:16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</row>
    <row r="936" spans="2:16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</row>
    <row r="937" spans="2:16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</row>
    <row r="938" spans="2:16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</row>
    <row r="939" spans="2:16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</row>
    <row r="940" spans="2:16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</row>
    <row r="941" spans="2:16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</row>
    <row r="942" spans="2:16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</row>
    <row r="943" spans="2:16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</row>
    <row r="944" spans="2:16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</row>
    <row r="945" spans="2:16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</row>
    <row r="946" spans="2:16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</row>
    <row r="947" spans="2:16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</row>
    <row r="948" spans="2:16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</row>
    <row r="949" spans="2:16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</row>
    <row r="950" spans="2:16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</row>
    <row r="951" spans="2:16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</row>
    <row r="952" spans="2:16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</row>
    <row r="953" spans="2:16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</row>
    <row r="954" spans="2:16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</row>
    <row r="955" spans="2:16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</row>
    <row r="956" spans="2:16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</row>
    <row r="957" spans="2:16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</row>
    <row r="958" spans="2:16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</row>
    <row r="959" spans="2:16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</row>
    <row r="960" spans="2:16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</row>
    <row r="961" spans="2:16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</row>
    <row r="962" spans="2:16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</row>
    <row r="963" spans="2:16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</row>
    <row r="964" spans="2:16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</row>
    <row r="965" spans="2:16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</row>
    <row r="966" spans="2:16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</row>
  </sheetData>
  <mergeCells count="33">
    <mergeCell ref="H16:I16"/>
    <mergeCell ref="D10:E10"/>
    <mergeCell ref="H11:I11"/>
    <mergeCell ref="J11:K11"/>
    <mergeCell ref="B29:G29"/>
    <mergeCell ref="B28:G28"/>
    <mergeCell ref="B27:G27"/>
    <mergeCell ref="B26:G26"/>
    <mergeCell ref="D11:E11"/>
    <mergeCell ref="F11:G11"/>
    <mergeCell ref="F15:G15"/>
    <mergeCell ref="H15:I15"/>
    <mergeCell ref="J15:K15"/>
    <mergeCell ref="F16:G16"/>
    <mergeCell ref="D16:E16"/>
    <mergeCell ref="D15:E15"/>
    <mergeCell ref="B25:G25"/>
    <mergeCell ref="J16:K16"/>
    <mergeCell ref="H12:I12"/>
    <mergeCell ref="F12:G12"/>
    <mergeCell ref="B5:C5"/>
    <mergeCell ref="E5:F6"/>
    <mergeCell ref="E7:F8"/>
    <mergeCell ref="J14:K14"/>
    <mergeCell ref="H14:I14"/>
    <mergeCell ref="F14:G14"/>
    <mergeCell ref="J12:K12"/>
    <mergeCell ref="J10:K10"/>
    <mergeCell ref="H10:I10"/>
    <mergeCell ref="F10:G10"/>
    <mergeCell ref="D14:E14"/>
    <mergeCell ref="D13:E13"/>
    <mergeCell ref="D12:E12"/>
  </mergeCells>
  <dataValidations count="2">
    <dataValidation type="decimal" allowBlank="1" showErrorMessage="1" sqref="L65514 L131050 L196586 L262122 L327658 L393194 L458730 L524266 L589802 L655338 L720874 L786410 L851946 L917482 L983018">
      <formula1>0</formula1>
      <formula2>20</formula2>
    </dataValidation>
    <dataValidation type="decimal" allowBlank="1" showErrorMessage="1" sqref="L65516 L131052 L196588 L262124 L327660 L393196 L458732 L524268 L589804 L655340 L720876 L786412 L851948 L917484 L983020">
      <formula1>0</formula1>
      <formula2>30</formula2>
    </dataValidation>
  </dataValidations>
  <hyperlinks>
    <hyperlink ref="B6" r:id="rId1"/>
    <hyperlink ref="B19" r:id="rId2"/>
  </hyperlinks>
  <pageMargins left="0.70866141732283472" right="0.70866141732283472" top="0.74803149606299213" bottom="0.74803149606299213" header="0.31496062992125984" footer="0.31496062992125984"/>
  <pageSetup paperSize="9" scale="58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75"/>
  <sheetViews>
    <sheetView zoomScale="70" zoomScaleNormal="70" workbookViewId="0">
      <selection activeCell="H6" sqref="H6"/>
    </sheetView>
  </sheetViews>
  <sheetFormatPr defaultRowHeight="14.25"/>
  <cols>
    <col min="1" max="1" width="5" style="29" customWidth="1"/>
    <col min="2" max="2" width="9.42578125" style="28" customWidth="1"/>
    <col min="3" max="3" width="36.5703125" style="28" customWidth="1"/>
    <col min="4" max="9" width="16.5703125" style="28" customWidth="1"/>
    <col min="10" max="10" width="20" style="28" customWidth="1"/>
    <col min="11" max="11" width="13.28515625" style="28" customWidth="1"/>
    <col min="12" max="12" width="20.140625" style="28" customWidth="1"/>
    <col min="13" max="14" width="20.28515625" style="28" customWidth="1"/>
    <col min="15" max="16" width="9.140625" style="29"/>
    <col min="17" max="21" width="14.140625" style="29" customWidth="1"/>
    <col min="22" max="16384" width="9.140625" style="29"/>
  </cols>
  <sheetData>
    <row r="1" spans="1:16">
      <c r="A1" s="39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1"/>
    </row>
    <row r="2" spans="1:16" ht="18">
      <c r="A2" s="39"/>
      <c r="B2" s="40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1"/>
    </row>
    <row r="3" spans="1:16" ht="18">
      <c r="A3" s="39"/>
      <c r="B3" s="41" t="s">
        <v>44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1"/>
    </row>
    <row r="4" spans="1:16">
      <c r="A4" s="39"/>
      <c r="B4" s="33"/>
      <c r="C4" s="33"/>
      <c r="D4" s="33"/>
      <c r="E4" s="33"/>
      <c r="F4" s="33"/>
      <c r="G4" s="33"/>
      <c r="H4" s="42"/>
      <c r="I4" s="33"/>
      <c r="J4" s="33"/>
      <c r="K4" s="33"/>
      <c r="L4" s="33"/>
      <c r="M4" s="33"/>
      <c r="N4" s="31"/>
    </row>
    <row r="5" spans="1:16">
      <c r="A5" s="39"/>
      <c r="B5" s="73" t="s">
        <v>2</v>
      </c>
      <c r="C5" s="74"/>
      <c r="D5" s="1"/>
      <c r="E5" s="75">
        <v>30</v>
      </c>
      <c r="F5" s="75"/>
      <c r="G5" s="33"/>
      <c r="H5" s="33"/>
      <c r="I5" s="33"/>
      <c r="J5" s="33"/>
      <c r="K5" s="33"/>
      <c r="L5" s="33"/>
      <c r="M5" s="33"/>
      <c r="N5" s="44"/>
    </row>
    <row r="6" spans="1:16">
      <c r="A6" s="39"/>
      <c r="B6" s="2" t="s">
        <v>3</v>
      </c>
      <c r="C6" s="3"/>
      <c r="D6" s="3"/>
      <c r="E6" s="76"/>
      <c r="F6" s="76"/>
      <c r="G6" s="33"/>
      <c r="H6" s="33"/>
      <c r="I6" s="33"/>
      <c r="J6" s="33"/>
      <c r="K6" s="33"/>
      <c r="L6" s="33"/>
      <c r="M6" s="33"/>
      <c r="N6" s="45"/>
    </row>
    <row r="7" spans="1:16">
      <c r="A7" s="39"/>
      <c r="B7" s="4" t="s">
        <v>43</v>
      </c>
      <c r="C7" s="5"/>
      <c r="D7" s="5"/>
      <c r="E7" s="77"/>
      <c r="F7" s="77"/>
      <c r="G7" s="33"/>
      <c r="H7" s="33"/>
      <c r="I7" s="33"/>
      <c r="J7" s="33"/>
      <c r="K7" s="33"/>
      <c r="L7" s="33"/>
      <c r="M7" s="33"/>
      <c r="N7" s="45"/>
    </row>
    <row r="8" spans="1:16">
      <c r="A8" s="39"/>
      <c r="B8" s="6" t="s">
        <v>4</v>
      </c>
      <c r="C8" s="7"/>
      <c r="D8" s="7"/>
      <c r="E8" s="78"/>
      <c r="F8" s="78"/>
      <c r="G8" s="33"/>
      <c r="H8" s="33"/>
      <c r="I8" s="33"/>
      <c r="J8" s="33"/>
      <c r="K8" s="33"/>
      <c r="L8" s="45"/>
      <c r="M8" s="45"/>
      <c r="N8" s="45"/>
    </row>
    <row r="9" spans="1:16">
      <c r="A9" s="39"/>
      <c r="B9" s="33"/>
      <c r="C9" s="43"/>
      <c r="D9" s="43"/>
      <c r="E9" s="43"/>
      <c r="F9" s="43"/>
      <c r="G9" s="33"/>
      <c r="H9" s="33"/>
      <c r="I9" s="33"/>
      <c r="J9" s="33"/>
      <c r="K9" s="25"/>
      <c r="L9" s="33"/>
      <c r="M9" s="33"/>
      <c r="N9" s="33"/>
    </row>
    <row r="10" spans="1:16" ht="40.5" customHeight="1">
      <c r="A10" s="39"/>
      <c r="B10" s="48" t="s">
        <v>5</v>
      </c>
      <c r="C10" s="48" t="s">
        <v>6</v>
      </c>
      <c r="D10" s="48" t="s">
        <v>30</v>
      </c>
      <c r="E10" s="48" t="s">
        <v>46</v>
      </c>
      <c r="F10" s="48" t="s">
        <v>47</v>
      </c>
      <c r="G10" s="48" t="s">
        <v>48</v>
      </c>
      <c r="H10" s="48" t="s">
        <v>49</v>
      </c>
      <c r="I10" s="48" t="s">
        <v>50</v>
      </c>
      <c r="J10" s="48" t="s">
        <v>14</v>
      </c>
      <c r="K10" s="48" t="s">
        <v>15</v>
      </c>
      <c r="L10" s="48" t="s">
        <v>16</v>
      </c>
      <c r="M10" s="48" t="s">
        <v>17</v>
      </c>
      <c r="N10" s="48" t="s">
        <v>17</v>
      </c>
    </row>
    <row r="11" spans="1:16">
      <c r="A11" s="39"/>
      <c r="B11" s="11"/>
      <c r="C11" s="11"/>
      <c r="D11" s="11"/>
      <c r="E11" s="11" t="s">
        <v>114</v>
      </c>
      <c r="F11" s="11" t="s">
        <v>117</v>
      </c>
      <c r="G11" s="11" t="s">
        <v>118</v>
      </c>
      <c r="H11" s="11" t="s">
        <v>119</v>
      </c>
      <c r="I11" s="11" t="s">
        <v>120</v>
      </c>
      <c r="J11" s="11"/>
      <c r="K11" s="11"/>
      <c r="L11" s="11"/>
      <c r="M11" s="11"/>
      <c r="N11" s="11"/>
    </row>
    <row r="12" spans="1:16">
      <c r="A12" s="46"/>
      <c r="B12" s="47"/>
      <c r="C12" s="47"/>
      <c r="D12" s="47" t="s">
        <v>18</v>
      </c>
      <c r="E12" s="47" t="s">
        <v>18</v>
      </c>
      <c r="F12" s="47" t="s">
        <v>18</v>
      </c>
      <c r="G12" s="47" t="s">
        <v>18</v>
      </c>
      <c r="H12" s="47" t="s">
        <v>18</v>
      </c>
      <c r="I12" s="47" t="s">
        <v>18</v>
      </c>
      <c r="J12" s="47"/>
      <c r="K12" s="47"/>
      <c r="L12" s="30" t="s">
        <v>19</v>
      </c>
      <c r="M12" s="30" t="s">
        <v>19</v>
      </c>
      <c r="N12" s="30" t="s">
        <v>20</v>
      </c>
      <c r="O12" s="46"/>
      <c r="P12" s="46"/>
    </row>
    <row r="13" spans="1:16" ht="19.5">
      <c r="A13" s="39"/>
      <c r="B13" s="49" t="s">
        <v>56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6" ht="29.25" customHeight="1">
      <c r="A14" s="39"/>
      <c r="B14" s="19">
        <v>1</v>
      </c>
      <c r="C14" s="20" t="s">
        <v>45</v>
      </c>
      <c r="D14" s="21">
        <v>90</v>
      </c>
      <c r="E14" s="21">
        <v>320</v>
      </c>
      <c r="F14" s="21">
        <v>80</v>
      </c>
      <c r="G14" s="21">
        <v>84</v>
      </c>
      <c r="H14" s="21">
        <v>79</v>
      </c>
      <c r="I14" s="21">
        <v>250</v>
      </c>
      <c r="J14" s="30" t="s">
        <v>51</v>
      </c>
      <c r="K14" s="23" t="s">
        <v>25</v>
      </c>
      <c r="L14" s="15">
        <v>17</v>
      </c>
      <c r="M14" s="25">
        <f t="shared" ref="M14:M19" si="0">L14-(L14*$E$7/100)</f>
        <v>17</v>
      </c>
      <c r="N14" s="26">
        <f t="shared" ref="N14:N19" si="1">M14*$E$5</f>
        <v>510</v>
      </c>
    </row>
    <row r="15" spans="1:16" ht="29.25" customHeight="1">
      <c r="A15" s="39"/>
      <c r="B15" s="16">
        <v>2</v>
      </c>
      <c r="C15" s="9" t="s">
        <v>45</v>
      </c>
      <c r="D15" s="10">
        <v>110</v>
      </c>
      <c r="E15" s="10">
        <v>320</v>
      </c>
      <c r="F15" s="10">
        <v>95</v>
      </c>
      <c r="G15" s="10">
        <v>101</v>
      </c>
      <c r="H15" s="10">
        <v>94</v>
      </c>
      <c r="I15" s="10">
        <v>250</v>
      </c>
      <c r="J15" s="11" t="s">
        <v>52</v>
      </c>
      <c r="K15" s="12" t="s">
        <v>25</v>
      </c>
      <c r="L15" s="15">
        <v>22</v>
      </c>
      <c r="M15" s="14">
        <f t="shared" si="0"/>
        <v>22</v>
      </c>
      <c r="N15" s="15">
        <f t="shared" si="1"/>
        <v>660</v>
      </c>
    </row>
    <row r="16" spans="1:16" ht="29.25" customHeight="1">
      <c r="A16" s="39"/>
      <c r="B16" s="19">
        <v>3</v>
      </c>
      <c r="C16" s="20" t="s">
        <v>45</v>
      </c>
      <c r="D16" s="21">
        <v>150</v>
      </c>
      <c r="E16" s="21">
        <v>320</v>
      </c>
      <c r="F16" s="21">
        <v>134</v>
      </c>
      <c r="G16" s="21">
        <v>140</v>
      </c>
      <c r="H16" s="21">
        <v>132</v>
      </c>
      <c r="I16" s="21">
        <v>250</v>
      </c>
      <c r="J16" s="30" t="s">
        <v>53</v>
      </c>
      <c r="K16" s="23" t="s">
        <v>25</v>
      </c>
      <c r="L16" s="15">
        <v>29</v>
      </c>
      <c r="M16" s="25">
        <f t="shared" si="0"/>
        <v>29</v>
      </c>
      <c r="N16" s="26">
        <f t="shared" si="1"/>
        <v>870</v>
      </c>
    </row>
    <row r="17" spans="1:14" ht="29.25" customHeight="1">
      <c r="A17" s="39"/>
      <c r="B17" s="16">
        <v>4</v>
      </c>
      <c r="C17" s="9" t="s">
        <v>45</v>
      </c>
      <c r="D17" s="10">
        <v>110</v>
      </c>
      <c r="E17" s="10">
        <v>380</v>
      </c>
      <c r="F17" s="10">
        <v>95</v>
      </c>
      <c r="G17" s="10">
        <v>101</v>
      </c>
      <c r="H17" s="10">
        <v>94</v>
      </c>
      <c r="I17" s="10">
        <v>400</v>
      </c>
      <c r="J17" s="11" t="s">
        <v>57</v>
      </c>
      <c r="K17" s="12" t="s">
        <v>25</v>
      </c>
      <c r="L17" s="15">
        <v>26.1</v>
      </c>
      <c r="M17" s="14">
        <f t="shared" si="0"/>
        <v>26.1</v>
      </c>
      <c r="N17" s="15">
        <f t="shared" si="1"/>
        <v>783</v>
      </c>
    </row>
    <row r="18" spans="1:14" ht="29.25" customHeight="1">
      <c r="A18" s="39"/>
      <c r="B18" s="19">
        <v>5</v>
      </c>
      <c r="C18" s="20" t="s">
        <v>74</v>
      </c>
      <c r="D18" s="21">
        <v>90</v>
      </c>
      <c r="E18" s="21">
        <v>320</v>
      </c>
      <c r="F18" s="21">
        <v>80</v>
      </c>
      <c r="G18" s="21">
        <v>84</v>
      </c>
      <c r="H18" s="21">
        <v>79</v>
      </c>
      <c r="I18" s="21">
        <v>250</v>
      </c>
      <c r="J18" s="30" t="s">
        <v>54</v>
      </c>
      <c r="K18" s="23" t="s">
        <v>25</v>
      </c>
      <c r="L18" s="15">
        <v>18</v>
      </c>
      <c r="M18" s="25">
        <f t="shared" si="0"/>
        <v>18</v>
      </c>
      <c r="N18" s="26">
        <f t="shared" si="1"/>
        <v>540</v>
      </c>
    </row>
    <row r="19" spans="1:14" ht="29.25" customHeight="1">
      <c r="A19" s="39"/>
      <c r="B19" s="16">
        <v>6</v>
      </c>
      <c r="C19" s="9" t="s">
        <v>74</v>
      </c>
      <c r="D19" s="10">
        <v>110</v>
      </c>
      <c r="E19" s="10">
        <v>320</v>
      </c>
      <c r="F19" s="10">
        <v>95</v>
      </c>
      <c r="G19" s="10">
        <v>101</v>
      </c>
      <c r="H19" s="10">
        <v>94</v>
      </c>
      <c r="I19" s="10">
        <v>250</v>
      </c>
      <c r="J19" s="11" t="s">
        <v>55</v>
      </c>
      <c r="K19" s="12" t="s">
        <v>25</v>
      </c>
      <c r="L19" s="15">
        <v>23</v>
      </c>
      <c r="M19" s="14">
        <f t="shared" si="0"/>
        <v>23</v>
      </c>
      <c r="N19" s="15">
        <f t="shared" si="1"/>
        <v>690</v>
      </c>
    </row>
    <row r="20" spans="1:14">
      <c r="A20" s="3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40.5" customHeight="1">
      <c r="A21" s="39"/>
      <c r="B21" s="58" t="s">
        <v>5</v>
      </c>
      <c r="C21" s="58" t="s">
        <v>6</v>
      </c>
      <c r="D21" s="58"/>
      <c r="E21" s="58" t="s">
        <v>30</v>
      </c>
      <c r="F21" s="58"/>
      <c r="G21" s="58"/>
      <c r="H21" s="58"/>
      <c r="I21" s="58"/>
      <c r="J21" s="58" t="s">
        <v>14</v>
      </c>
      <c r="K21" s="58" t="s">
        <v>15</v>
      </c>
      <c r="L21" s="58" t="s">
        <v>16</v>
      </c>
      <c r="M21" s="58" t="s">
        <v>17</v>
      </c>
      <c r="N21" s="58" t="s">
        <v>17</v>
      </c>
    </row>
    <row r="22" spans="1:14" s="65" customFormat="1">
      <c r="A22" s="46"/>
      <c r="B22" s="11"/>
      <c r="C22" s="11"/>
      <c r="D22" s="11"/>
      <c r="E22" s="11" t="s">
        <v>18</v>
      </c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9.5">
      <c r="A23" s="39"/>
      <c r="B23" s="49" t="s">
        <v>99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29.25" customHeight="1">
      <c r="A24" s="39"/>
      <c r="B24" s="19">
        <v>1</v>
      </c>
      <c r="C24" s="20" t="s">
        <v>100</v>
      </c>
      <c r="D24" s="21"/>
      <c r="E24" s="21" t="s">
        <v>106</v>
      </c>
      <c r="F24" s="21"/>
      <c r="G24" s="21"/>
      <c r="H24" s="21"/>
      <c r="I24" s="21"/>
      <c r="J24" s="30" t="s">
        <v>102</v>
      </c>
      <c r="K24" s="23" t="s">
        <v>25</v>
      </c>
      <c r="L24" s="24">
        <v>7</v>
      </c>
      <c r="M24" s="25">
        <f t="shared" ref="M24:M25" si="2">L24-(L24*$E$7/100)</f>
        <v>7</v>
      </c>
      <c r="N24" s="26">
        <f t="shared" ref="N24:N25" si="3">M24*$E$5</f>
        <v>210</v>
      </c>
    </row>
    <row r="25" spans="1:14" ht="29.25" customHeight="1">
      <c r="A25" s="39"/>
      <c r="B25" s="16">
        <v>2</v>
      </c>
      <c r="C25" s="9" t="s">
        <v>101</v>
      </c>
      <c r="D25" s="54"/>
      <c r="E25" s="54" t="s">
        <v>107</v>
      </c>
      <c r="F25" s="54"/>
      <c r="G25" s="54"/>
      <c r="H25" s="54"/>
      <c r="I25" s="54"/>
      <c r="J25" s="11" t="s">
        <v>103</v>
      </c>
      <c r="K25" s="12" t="s">
        <v>25</v>
      </c>
      <c r="L25" s="18">
        <v>3.4</v>
      </c>
      <c r="M25" s="14">
        <f t="shared" si="2"/>
        <v>3.4</v>
      </c>
      <c r="N25" s="15">
        <f t="shared" si="3"/>
        <v>102</v>
      </c>
    </row>
    <row r="26" spans="1:14">
      <c r="A26" s="39"/>
      <c r="B26" s="19"/>
      <c r="C26" s="20"/>
      <c r="D26" s="21"/>
      <c r="E26" s="21"/>
      <c r="F26" s="21"/>
      <c r="G26" s="21"/>
      <c r="H26" s="21"/>
      <c r="I26" s="21"/>
      <c r="J26" s="30"/>
      <c r="K26" s="23"/>
      <c r="L26" s="24"/>
      <c r="M26" s="25"/>
      <c r="N26" s="26"/>
    </row>
    <row r="27" spans="1:14">
      <c r="A27" s="39"/>
      <c r="B27" s="43" t="s">
        <v>109</v>
      </c>
      <c r="C27" s="20"/>
      <c r="D27" s="21"/>
      <c r="E27" s="21"/>
      <c r="F27" s="21"/>
      <c r="G27" s="21"/>
      <c r="H27" s="21"/>
      <c r="I27" s="21"/>
      <c r="J27" s="30"/>
      <c r="K27" s="23"/>
      <c r="L27" s="24"/>
      <c r="M27" s="25"/>
      <c r="N27" s="26"/>
    </row>
    <row r="28" spans="1:14" ht="15">
      <c r="A28" s="39"/>
      <c r="B28" s="88" t="s">
        <v>110</v>
      </c>
      <c r="C28" s="88"/>
      <c r="D28" s="88"/>
      <c r="E28" s="88"/>
      <c r="F28" s="88"/>
      <c r="G28" s="88"/>
      <c r="H28" s="21"/>
      <c r="I28" s="21"/>
      <c r="J28" s="30"/>
      <c r="K28" s="23"/>
      <c r="L28" s="24"/>
      <c r="M28" s="25"/>
      <c r="N28" s="26"/>
    </row>
    <row r="29" spans="1:14">
      <c r="A29" s="39"/>
      <c r="B29" s="19"/>
      <c r="C29" s="20"/>
      <c r="D29" s="21"/>
      <c r="E29" s="21"/>
      <c r="F29" s="21"/>
      <c r="G29" s="21"/>
      <c r="H29" s="21"/>
      <c r="I29" s="21"/>
      <c r="J29" s="30"/>
      <c r="K29" s="23"/>
      <c r="L29" s="24"/>
      <c r="M29" s="25"/>
      <c r="N29" s="26"/>
    </row>
    <row r="30" spans="1:14">
      <c r="A30" s="39"/>
      <c r="B30" s="34" t="s">
        <v>36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>
      <c r="A31" s="39"/>
      <c r="B31" s="34" t="s">
        <v>37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>
      <c r="A32" s="39"/>
      <c r="B32" s="34" t="s">
        <v>38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>
      <c r="A33" s="3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>
      <c r="A34" s="39"/>
      <c r="B34" s="87" t="s">
        <v>39</v>
      </c>
      <c r="C34" s="87"/>
      <c r="D34" s="87"/>
      <c r="E34" s="87"/>
      <c r="F34" s="87"/>
      <c r="G34" s="87"/>
      <c r="H34" s="53"/>
      <c r="I34" s="53"/>
      <c r="J34" s="36"/>
      <c r="K34" s="36"/>
      <c r="L34" s="33"/>
      <c r="M34" s="33"/>
      <c r="N34" s="33"/>
    </row>
    <row r="35" spans="1:14">
      <c r="A35" s="39"/>
      <c r="B35" s="86" t="s">
        <v>69</v>
      </c>
      <c r="C35" s="86"/>
      <c r="D35" s="86"/>
      <c r="E35" s="86"/>
      <c r="F35" s="86"/>
      <c r="G35" s="86"/>
      <c r="H35" s="59"/>
      <c r="I35" s="59"/>
      <c r="J35" s="59"/>
      <c r="K35" s="59"/>
      <c r="L35" s="59"/>
      <c r="M35" s="59"/>
      <c r="N35" s="33"/>
    </row>
    <row r="36" spans="1:14">
      <c r="A36" s="39"/>
      <c r="B36" s="85" t="s">
        <v>40</v>
      </c>
      <c r="C36" s="85"/>
      <c r="D36" s="85"/>
      <c r="E36" s="85"/>
      <c r="F36" s="85"/>
      <c r="G36" s="85"/>
      <c r="H36" s="33"/>
      <c r="I36" s="33"/>
      <c r="J36" s="33"/>
      <c r="K36" s="33"/>
      <c r="L36" s="33"/>
      <c r="M36" s="33"/>
      <c r="N36" s="33"/>
    </row>
    <row r="37" spans="1:14">
      <c r="A37" s="39"/>
      <c r="B37" s="85" t="s">
        <v>41</v>
      </c>
      <c r="C37" s="85"/>
      <c r="D37" s="85"/>
      <c r="E37" s="85"/>
      <c r="F37" s="85"/>
      <c r="G37" s="85"/>
      <c r="H37" s="33"/>
      <c r="I37" s="33"/>
      <c r="J37" s="33"/>
      <c r="K37" s="33"/>
      <c r="L37" s="33"/>
      <c r="M37" s="33"/>
      <c r="N37" s="33"/>
    </row>
    <row r="38" spans="1:14">
      <c r="A38" s="39"/>
      <c r="B38" s="84" t="s">
        <v>42</v>
      </c>
      <c r="C38" s="84"/>
      <c r="D38" s="84"/>
      <c r="E38" s="84"/>
      <c r="F38" s="84"/>
      <c r="G38" s="84"/>
      <c r="H38" s="33"/>
      <c r="I38" s="33"/>
      <c r="J38" s="33"/>
      <c r="K38" s="38"/>
      <c r="L38" s="33"/>
      <c r="M38" s="33"/>
      <c r="N38" s="33"/>
    </row>
    <row r="39" spans="1:14">
      <c r="A39" s="3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2:14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2:14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2:14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2:14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2:14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2:14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2:14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2:14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2:14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2:14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2:14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2:14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2:14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2:14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2:14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2:14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2:14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2:14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2:14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</row>
    <row r="68" spans="2:14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</row>
    <row r="69" spans="2:14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2:14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</row>
    <row r="71" spans="2:14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2:14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2:14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 spans="2:14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2:14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  <row r="76" spans="2:14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2:14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2:14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2:14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2:14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2:14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2:14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2:14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2:14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 spans="2:14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 spans="2:14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2:14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2:14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2:14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2:14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2:14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2:14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</row>
    <row r="93" spans="2:14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2:1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2:14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2:14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 spans="2:14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2:14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 spans="2:14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</row>
    <row r="100" spans="2:14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2:14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2:14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2:14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2:14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2:14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2:14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2:14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2:14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2:14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2:14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2:14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2:14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2:14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2:14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2:14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2:14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2:14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2:14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2:14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2:14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2:14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2:14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2:14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2:14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2:14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2:14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2:14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2:14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2:14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2:14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2:14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2:14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2:14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2:14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2:14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2:14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2:14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2:14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2:14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2:14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2:14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2:14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2:14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2:14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2:14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2:14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2:14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2:14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2:14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2:14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2:14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2:14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2:14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2:14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2:14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2:14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2:14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2:14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2:14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2:14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</row>
    <row r="161" spans="2:14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2:14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2:14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  <row r="164" spans="2:14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2:14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2:14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2:14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2:14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 spans="2:14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2:14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2:14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 spans="2:14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2:14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2:14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2:14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2:14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2:14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2:14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2:14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 spans="2:14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 spans="2:14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2:14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</row>
    <row r="183" spans="2:14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 spans="2:14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2:14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 spans="2:14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2:14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2:14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2:14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2:14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 spans="2:14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</row>
    <row r="192" spans="2:14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2:14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 spans="2:14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</row>
    <row r="195" spans="2:14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2:14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 spans="2:14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2:14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2:14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2:14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2:14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2:14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2:14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2:14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 spans="2:14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 spans="2:14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2:14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2:14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 spans="2:14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2:14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2:14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2:14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2:14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 spans="2:14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 spans="2:14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 spans="2:14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2:14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2:14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2:14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2:14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 spans="2:14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2:14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 spans="2:14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 spans="2:14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2:14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 spans="2:14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 spans="2:14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 spans="2:14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 spans="2:14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2:14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2:14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 spans="2:14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2:14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 spans="2:14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 spans="2:14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2:14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 spans="2:14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 spans="2:14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 spans="2:14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 spans="2:14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2:14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2:14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 spans="2:14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2:14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 spans="2:14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 spans="2:14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2:14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 spans="2:14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2:14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2:14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2:14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2:14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2:14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 spans="2:14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 spans="2:14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 spans="2:14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2:14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2:14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2:14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</row>
    <row r="260" spans="2:14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</row>
    <row r="261" spans="2:14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</row>
    <row r="262" spans="2:14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</row>
    <row r="263" spans="2:14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</row>
    <row r="264" spans="2:14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</row>
    <row r="265" spans="2:14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</row>
    <row r="266" spans="2:14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</row>
    <row r="267" spans="2:14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</row>
    <row r="268" spans="2:14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</row>
    <row r="269" spans="2:14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</row>
    <row r="270" spans="2:14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</row>
    <row r="271" spans="2:14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</row>
    <row r="272" spans="2:14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</row>
    <row r="273" spans="2:14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</row>
    <row r="274" spans="2:14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</row>
    <row r="275" spans="2:14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</row>
    <row r="276" spans="2:14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</row>
    <row r="277" spans="2:14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</row>
    <row r="278" spans="2:14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</row>
    <row r="279" spans="2:14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</row>
    <row r="280" spans="2:14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2:14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2:14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2:14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2:14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2:14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2:14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2:14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2:14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2:14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2:14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2:14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2:14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2:14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2:14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2:14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2:14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2:14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2:14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2:14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2:14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2:14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2:14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2:14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2:14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2:14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2:14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</row>
    <row r="307" spans="2:14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8" spans="2:14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</row>
    <row r="309" spans="2:14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2:14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</row>
    <row r="311" spans="2:14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2:14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</row>
    <row r="313" spans="2:14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</row>
    <row r="314" spans="2:14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2:14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2:14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</row>
    <row r="317" spans="2:14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</row>
    <row r="318" spans="2:14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</row>
    <row r="319" spans="2:14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</row>
    <row r="320" spans="2:14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</row>
    <row r="321" spans="2:14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2:14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2:14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</row>
    <row r="324" spans="2:14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</row>
    <row r="325" spans="2:14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6" spans="2:14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</row>
    <row r="327" spans="2:14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</row>
    <row r="328" spans="2:14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2:14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</row>
    <row r="330" spans="2:14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</row>
    <row r="331" spans="2:14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</row>
    <row r="332" spans="2:14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</row>
    <row r="333" spans="2:14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</row>
    <row r="334" spans="2:14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5" spans="2:14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</row>
    <row r="336" spans="2:14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</row>
    <row r="337" spans="2:14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</row>
    <row r="338" spans="2:14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</row>
    <row r="339" spans="2:14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</row>
    <row r="340" spans="2:14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</row>
    <row r="341" spans="2:14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</row>
    <row r="342" spans="2:14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2:14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</row>
    <row r="344" spans="2:14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</row>
    <row r="345" spans="2:14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</row>
    <row r="346" spans="2:14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</row>
    <row r="347" spans="2:14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2:14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</row>
    <row r="349" spans="2:14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2:14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</row>
    <row r="351" spans="2:14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</row>
    <row r="352" spans="2:14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</row>
    <row r="353" spans="2:14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</row>
    <row r="354" spans="2:14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</row>
    <row r="355" spans="2:14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</row>
    <row r="356" spans="2:14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</row>
    <row r="357" spans="2:14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</row>
    <row r="358" spans="2:14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</row>
    <row r="359" spans="2:14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</row>
    <row r="360" spans="2:14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</row>
    <row r="361" spans="2:14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</row>
    <row r="362" spans="2:14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</row>
    <row r="363" spans="2:14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</row>
    <row r="364" spans="2:14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</row>
    <row r="365" spans="2:14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</row>
    <row r="366" spans="2:14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</row>
    <row r="367" spans="2:14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</row>
    <row r="368" spans="2:14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</row>
    <row r="369" spans="2:14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</row>
    <row r="370" spans="2:14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2:14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</row>
    <row r="372" spans="2:14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</row>
    <row r="373" spans="2:14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</row>
    <row r="374" spans="2:14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</row>
    <row r="375" spans="2:14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</row>
    <row r="376" spans="2:14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</row>
    <row r="377" spans="2:14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</row>
    <row r="378" spans="2:14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</row>
    <row r="379" spans="2:14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</row>
    <row r="380" spans="2:14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</row>
    <row r="381" spans="2:14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</row>
    <row r="382" spans="2:14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</row>
    <row r="383" spans="2:14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</row>
    <row r="384" spans="2:14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</row>
    <row r="385" spans="2:14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</row>
    <row r="386" spans="2:14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</row>
    <row r="387" spans="2:14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</row>
    <row r="388" spans="2:14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</row>
    <row r="389" spans="2:14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</row>
    <row r="390" spans="2:14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</row>
    <row r="391" spans="2:14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</row>
    <row r="392" spans="2:14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</row>
    <row r="393" spans="2:14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</row>
    <row r="394" spans="2:14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2:14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2:14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</row>
    <row r="397" spans="2:14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</row>
    <row r="398" spans="2:14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2:14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</row>
    <row r="400" spans="2:14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</row>
    <row r="401" spans="2:14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2:14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</row>
    <row r="403" spans="2:14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</row>
    <row r="404" spans="2:14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</row>
    <row r="405" spans="2:14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</row>
    <row r="406" spans="2:14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</row>
    <row r="407" spans="2:14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</row>
    <row r="408" spans="2:14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</row>
    <row r="409" spans="2:14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</row>
    <row r="410" spans="2:14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</row>
    <row r="411" spans="2:14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2" spans="2:14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</row>
    <row r="413" spans="2:14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</row>
    <row r="414" spans="2:14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</row>
    <row r="415" spans="2:14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</row>
    <row r="416" spans="2:14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</row>
    <row r="417" spans="2:14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</row>
    <row r="418" spans="2:14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2:14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</row>
    <row r="420" spans="2:14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2:14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</row>
    <row r="422" spans="2:14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</row>
    <row r="423" spans="2:14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</row>
    <row r="424" spans="2:14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</row>
    <row r="425" spans="2:14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</row>
    <row r="426" spans="2:14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2:14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</row>
    <row r="428" spans="2:14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</row>
    <row r="429" spans="2:14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</row>
    <row r="430" spans="2:14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</row>
    <row r="431" spans="2:14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</row>
    <row r="432" spans="2:14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</row>
    <row r="433" spans="2:14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</row>
    <row r="434" spans="2:14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</row>
    <row r="435" spans="2:14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</row>
    <row r="436" spans="2:14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</row>
    <row r="437" spans="2:14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</row>
    <row r="438" spans="2:14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</row>
    <row r="439" spans="2:14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</row>
    <row r="440" spans="2:14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</row>
    <row r="441" spans="2:14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</row>
    <row r="442" spans="2:14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</row>
    <row r="443" spans="2:14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</row>
    <row r="444" spans="2:14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</row>
    <row r="445" spans="2:14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</row>
    <row r="446" spans="2:14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</row>
    <row r="447" spans="2:14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</row>
    <row r="448" spans="2:14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</row>
    <row r="449" spans="2:14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</row>
    <row r="450" spans="2:14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</row>
    <row r="451" spans="2:14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</row>
    <row r="452" spans="2:14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</row>
    <row r="453" spans="2:14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2:14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</row>
    <row r="455" spans="2:14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</row>
    <row r="456" spans="2:14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</row>
    <row r="457" spans="2:14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</row>
    <row r="458" spans="2:14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</row>
    <row r="459" spans="2:14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</row>
    <row r="460" spans="2:14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</row>
    <row r="461" spans="2:14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</row>
    <row r="462" spans="2:14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</row>
    <row r="463" spans="2:14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</row>
    <row r="464" spans="2:14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</row>
    <row r="465" spans="2:14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</row>
    <row r="466" spans="2:14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</row>
    <row r="467" spans="2:14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</row>
    <row r="468" spans="2:14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</row>
    <row r="469" spans="2:14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</row>
    <row r="470" spans="2:14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</row>
    <row r="471" spans="2:14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</row>
    <row r="472" spans="2:14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</row>
    <row r="473" spans="2:14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</row>
    <row r="474" spans="2:14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</row>
    <row r="475" spans="2:14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</row>
    <row r="476" spans="2:14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</row>
    <row r="477" spans="2:14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</row>
    <row r="478" spans="2:14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</row>
    <row r="479" spans="2:14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</row>
    <row r="480" spans="2:14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</row>
    <row r="481" spans="2:14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</row>
    <row r="482" spans="2:14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</row>
    <row r="483" spans="2:14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</row>
    <row r="484" spans="2:14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</row>
    <row r="485" spans="2:14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</row>
    <row r="486" spans="2:14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</row>
    <row r="487" spans="2:14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</row>
    <row r="488" spans="2:14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</row>
    <row r="489" spans="2:14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0" spans="2:14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2:14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</row>
    <row r="492" spans="2:14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</row>
    <row r="493" spans="2:14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</row>
    <row r="494" spans="2:14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</row>
    <row r="495" spans="2:14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</row>
    <row r="496" spans="2:14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</row>
    <row r="497" spans="2:14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</row>
    <row r="498" spans="2:14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</row>
    <row r="499" spans="2:14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</row>
    <row r="500" spans="2:14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</row>
    <row r="501" spans="2:14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</row>
    <row r="502" spans="2:14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</row>
    <row r="503" spans="2:14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</row>
    <row r="504" spans="2:14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</row>
    <row r="505" spans="2:14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</row>
    <row r="506" spans="2:14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</row>
    <row r="507" spans="2:14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</row>
    <row r="508" spans="2:14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</row>
    <row r="509" spans="2:14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</row>
    <row r="510" spans="2:14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</row>
    <row r="511" spans="2:14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</row>
    <row r="512" spans="2:14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</row>
    <row r="513" spans="2:14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</row>
    <row r="514" spans="2:14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</row>
    <row r="515" spans="2:14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</row>
    <row r="516" spans="2:14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</row>
    <row r="517" spans="2:14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</row>
    <row r="518" spans="2:14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</row>
    <row r="519" spans="2:14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</row>
    <row r="520" spans="2:14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</row>
    <row r="521" spans="2:14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</row>
    <row r="522" spans="2:14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</row>
    <row r="523" spans="2:14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</row>
    <row r="524" spans="2:14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</row>
    <row r="525" spans="2:14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2:14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</row>
    <row r="527" spans="2:14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</row>
    <row r="528" spans="2:14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</row>
    <row r="529" spans="2:14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</row>
    <row r="530" spans="2:14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</row>
    <row r="531" spans="2:14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</row>
    <row r="532" spans="2:14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</row>
    <row r="533" spans="2:14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</row>
    <row r="534" spans="2:14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</row>
    <row r="535" spans="2:14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</row>
    <row r="536" spans="2:14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</row>
    <row r="537" spans="2:14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</row>
    <row r="538" spans="2:14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</row>
    <row r="539" spans="2:14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</row>
    <row r="540" spans="2:14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</row>
    <row r="541" spans="2:14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</row>
    <row r="542" spans="2:14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</row>
    <row r="543" spans="2:14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</row>
    <row r="544" spans="2:14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</row>
    <row r="545" spans="2:14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</row>
    <row r="546" spans="2:14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</row>
    <row r="547" spans="2:14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</row>
    <row r="548" spans="2:14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</row>
    <row r="549" spans="2:14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</row>
    <row r="550" spans="2:14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</row>
    <row r="551" spans="2:14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</row>
    <row r="552" spans="2:14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</row>
    <row r="553" spans="2:14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</row>
    <row r="554" spans="2:14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</row>
    <row r="555" spans="2:14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</row>
    <row r="556" spans="2:14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</row>
    <row r="557" spans="2:14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</row>
    <row r="558" spans="2:14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</row>
    <row r="559" spans="2:14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</row>
    <row r="560" spans="2:14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2:14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</row>
    <row r="562" spans="2:14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</row>
    <row r="563" spans="2:14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</row>
    <row r="564" spans="2:14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</row>
    <row r="565" spans="2:14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</row>
    <row r="566" spans="2:14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</row>
    <row r="567" spans="2:14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</row>
    <row r="568" spans="2:14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</row>
    <row r="569" spans="2:14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</row>
    <row r="570" spans="2:14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</row>
    <row r="571" spans="2:14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</row>
    <row r="572" spans="2:14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</row>
    <row r="573" spans="2:14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</row>
    <row r="574" spans="2:14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</row>
    <row r="575" spans="2:14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</row>
    <row r="576" spans="2:14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</row>
    <row r="577" spans="2:14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</row>
    <row r="578" spans="2:14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</row>
    <row r="579" spans="2:14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</row>
    <row r="580" spans="2:14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</row>
    <row r="581" spans="2:14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</row>
    <row r="582" spans="2:14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</row>
    <row r="583" spans="2:14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</row>
    <row r="584" spans="2:14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</row>
    <row r="585" spans="2:14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</row>
    <row r="586" spans="2:14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</row>
    <row r="587" spans="2:14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</row>
    <row r="588" spans="2:14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</row>
    <row r="589" spans="2:14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</row>
    <row r="590" spans="2:14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</row>
    <row r="591" spans="2:14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</row>
    <row r="592" spans="2:14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</row>
    <row r="593" spans="2:14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</row>
    <row r="594" spans="2:14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</row>
    <row r="595" spans="2:14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</row>
    <row r="596" spans="2:14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</row>
    <row r="597" spans="2:14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</row>
    <row r="598" spans="2:14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2:14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</row>
    <row r="600" spans="2:14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</row>
    <row r="601" spans="2:14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</row>
    <row r="602" spans="2:14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</row>
    <row r="603" spans="2:14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</row>
    <row r="604" spans="2:14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</row>
    <row r="605" spans="2:14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</row>
    <row r="606" spans="2:14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</row>
    <row r="607" spans="2:14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</row>
    <row r="608" spans="2:14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</row>
    <row r="609" spans="2:14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</row>
    <row r="610" spans="2:14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</row>
    <row r="611" spans="2:14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</row>
    <row r="612" spans="2:14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</row>
    <row r="613" spans="2:14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</row>
    <row r="614" spans="2:14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</row>
    <row r="615" spans="2:14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</row>
    <row r="616" spans="2:14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</row>
    <row r="617" spans="2:14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</row>
    <row r="618" spans="2:14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</row>
    <row r="619" spans="2:14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</row>
    <row r="620" spans="2:14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</row>
    <row r="621" spans="2:14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</row>
    <row r="622" spans="2:14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</row>
    <row r="623" spans="2:14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</row>
    <row r="624" spans="2:14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</row>
    <row r="625" spans="2:14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</row>
    <row r="626" spans="2:14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</row>
    <row r="627" spans="2:14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</row>
    <row r="628" spans="2:14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</row>
    <row r="629" spans="2:14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</row>
    <row r="630" spans="2:14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</row>
    <row r="631" spans="2:14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</row>
    <row r="632" spans="2:14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</row>
    <row r="633" spans="2:14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</row>
    <row r="634" spans="2:14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</row>
    <row r="635" spans="2:14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2:14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</row>
    <row r="637" spans="2:14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</row>
    <row r="638" spans="2:14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</row>
    <row r="639" spans="2:14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</row>
    <row r="640" spans="2:14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</row>
    <row r="641" spans="2:14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</row>
    <row r="642" spans="2:14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</row>
    <row r="643" spans="2:14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</row>
    <row r="644" spans="2:14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</row>
    <row r="645" spans="2:14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</row>
    <row r="646" spans="2:14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</row>
    <row r="647" spans="2:14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</row>
    <row r="648" spans="2:14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</row>
    <row r="649" spans="2:14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</row>
    <row r="650" spans="2:14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</row>
    <row r="651" spans="2:14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</row>
    <row r="652" spans="2:14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</row>
    <row r="653" spans="2:14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</row>
    <row r="654" spans="2:14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</row>
    <row r="655" spans="2:14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</row>
    <row r="656" spans="2:14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</row>
    <row r="657" spans="2:14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</row>
    <row r="658" spans="2:14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</row>
    <row r="659" spans="2:14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</row>
    <row r="660" spans="2:14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</row>
    <row r="661" spans="2:14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</row>
    <row r="662" spans="2:14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</row>
    <row r="663" spans="2:14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</row>
    <row r="664" spans="2:14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</row>
    <row r="665" spans="2:14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</row>
    <row r="666" spans="2:14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</row>
    <row r="667" spans="2:14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</row>
    <row r="668" spans="2:14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</row>
    <row r="669" spans="2:14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</row>
    <row r="670" spans="2:14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</row>
    <row r="671" spans="2:14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</row>
    <row r="672" spans="2:14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2:14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</row>
    <row r="674" spans="2:14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</row>
    <row r="675" spans="2:14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</row>
    <row r="676" spans="2:14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</row>
    <row r="677" spans="2:14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</row>
    <row r="678" spans="2:14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</row>
    <row r="679" spans="2:14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</row>
    <row r="680" spans="2:14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</row>
    <row r="681" spans="2:14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</row>
    <row r="682" spans="2:14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</row>
    <row r="683" spans="2:14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</row>
    <row r="684" spans="2:14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</row>
    <row r="685" spans="2:14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</row>
    <row r="686" spans="2:14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</row>
    <row r="687" spans="2:14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</row>
    <row r="688" spans="2:14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</row>
    <row r="689" spans="2:14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</row>
    <row r="690" spans="2:14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</row>
    <row r="691" spans="2:14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</row>
    <row r="692" spans="2:14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</row>
    <row r="693" spans="2:14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</row>
    <row r="694" spans="2:14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</row>
    <row r="695" spans="2:14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</row>
    <row r="696" spans="2:14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</row>
    <row r="697" spans="2:14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</row>
    <row r="698" spans="2:14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</row>
    <row r="699" spans="2:14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</row>
    <row r="700" spans="2:14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</row>
    <row r="701" spans="2:14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</row>
    <row r="702" spans="2:14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</row>
    <row r="703" spans="2:14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</row>
    <row r="704" spans="2:14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</row>
    <row r="705" spans="2:14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</row>
    <row r="706" spans="2:14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</row>
    <row r="707" spans="2:14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</row>
    <row r="708" spans="2:14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2:14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</row>
    <row r="710" spans="2:14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</row>
    <row r="711" spans="2:14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</row>
    <row r="712" spans="2:14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</row>
    <row r="713" spans="2:14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</row>
    <row r="714" spans="2:14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</row>
    <row r="715" spans="2:14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</row>
    <row r="716" spans="2:14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</row>
    <row r="717" spans="2:14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</row>
    <row r="718" spans="2:14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</row>
    <row r="719" spans="2:14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</row>
    <row r="720" spans="2:14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2:14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</row>
    <row r="722" spans="2:14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</row>
    <row r="723" spans="2:14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</row>
    <row r="724" spans="2:14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</row>
    <row r="725" spans="2:14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</row>
    <row r="726" spans="2:14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</row>
    <row r="727" spans="2:14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</row>
    <row r="728" spans="2:14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</row>
    <row r="729" spans="2:14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2:14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</row>
    <row r="731" spans="2:14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</row>
    <row r="732" spans="2:14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</row>
    <row r="733" spans="2:14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</row>
    <row r="734" spans="2:14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</row>
    <row r="735" spans="2:14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</row>
    <row r="736" spans="2:14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</row>
    <row r="737" spans="2:14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</row>
    <row r="738" spans="2:14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</row>
    <row r="739" spans="2:14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</row>
    <row r="740" spans="2:14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</row>
    <row r="741" spans="2:14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</row>
    <row r="742" spans="2:14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2:14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</row>
    <row r="744" spans="2:14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</row>
    <row r="745" spans="2:14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</row>
    <row r="746" spans="2:14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</row>
    <row r="747" spans="2:14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</row>
    <row r="748" spans="2:14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</row>
    <row r="749" spans="2:14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</row>
    <row r="750" spans="2:14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</row>
    <row r="751" spans="2:14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</row>
    <row r="752" spans="2:14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</row>
    <row r="753" spans="2:14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2:14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</row>
    <row r="755" spans="2:14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</row>
    <row r="756" spans="2:14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</row>
    <row r="757" spans="2:14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</row>
    <row r="758" spans="2:14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</row>
    <row r="759" spans="2:14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</row>
    <row r="760" spans="2:14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</row>
    <row r="761" spans="2:14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</row>
    <row r="762" spans="2:14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</row>
    <row r="763" spans="2:14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</row>
    <row r="764" spans="2:14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</row>
    <row r="765" spans="2:14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</row>
    <row r="766" spans="2:14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2:14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</row>
    <row r="768" spans="2:14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</row>
    <row r="769" spans="2:14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</row>
    <row r="770" spans="2:14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</row>
    <row r="771" spans="2:14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</row>
    <row r="772" spans="2:14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</row>
    <row r="773" spans="2:14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</row>
    <row r="774" spans="2:14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2:14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</row>
    <row r="776" spans="2:14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</row>
    <row r="777" spans="2:14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</row>
    <row r="778" spans="2:14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</row>
    <row r="779" spans="2:14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</row>
    <row r="780" spans="2:14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</row>
    <row r="781" spans="2:14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</row>
    <row r="782" spans="2:14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</row>
    <row r="783" spans="2:14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</row>
    <row r="784" spans="2:14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</row>
    <row r="785" spans="2:14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</row>
    <row r="786" spans="2:14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</row>
    <row r="787" spans="2:14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2:14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</row>
    <row r="789" spans="2:14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</row>
    <row r="790" spans="2:14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</row>
    <row r="791" spans="2:14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</row>
    <row r="792" spans="2:14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</row>
    <row r="793" spans="2:14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</row>
    <row r="794" spans="2:14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2:14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</row>
    <row r="796" spans="2:14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</row>
    <row r="797" spans="2:14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</row>
    <row r="798" spans="2:14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</row>
    <row r="799" spans="2:14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</row>
    <row r="800" spans="2:14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</row>
    <row r="801" spans="2:14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2:14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</row>
    <row r="803" spans="2:14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</row>
    <row r="804" spans="2:14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</row>
    <row r="805" spans="2:14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2:14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</row>
    <row r="807" spans="2:14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</row>
    <row r="808" spans="2:14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</row>
    <row r="809" spans="2:14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</row>
    <row r="810" spans="2:14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2:14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</row>
    <row r="812" spans="2:14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</row>
    <row r="813" spans="2:14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</row>
    <row r="814" spans="2:14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2:14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</row>
    <row r="816" spans="2:14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</row>
    <row r="817" spans="2:14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</row>
    <row r="818" spans="2:14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</row>
    <row r="819" spans="2:14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</row>
    <row r="820" spans="2:14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</row>
    <row r="821" spans="2:14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</row>
    <row r="822" spans="2:14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</row>
    <row r="823" spans="2:14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</row>
    <row r="824" spans="2:14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</row>
    <row r="825" spans="2:14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</row>
    <row r="826" spans="2:14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</row>
    <row r="827" spans="2:14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</row>
    <row r="828" spans="2:14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</row>
    <row r="829" spans="2:14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</row>
    <row r="830" spans="2:14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</row>
    <row r="831" spans="2:14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</row>
    <row r="832" spans="2:14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2:14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</row>
    <row r="834" spans="2:14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</row>
    <row r="835" spans="2:14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</row>
    <row r="836" spans="2:14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</row>
    <row r="837" spans="2:14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</row>
    <row r="838" spans="2:14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2:14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</row>
    <row r="840" spans="2:14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</row>
    <row r="841" spans="2:14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</row>
    <row r="842" spans="2:14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</row>
    <row r="843" spans="2:14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</row>
    <row r="844" spans="2:14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</row>
    <row r="845" spans="2:14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</row>
    <row r="846" spans="2:14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</row>
    <row r="847" spans="2:14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</row>
    <row r="848" spans="2:14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</row>
    <row r="849" spans="2:14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</row>
    <row r="850" spans="2:14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</row>
    <row r="851" spans="2:14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</row>
    <row r="852" spans="2:14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</row>
    <row r="853" spans="2:14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</row>
    <row r="854" spans="2:14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</row>
    <row r="855" spans="2:14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</row>
    <row r="856" spans="2:14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2:14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</row>
    <row r="858" spans="2:14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</row>
    <row r="859" spans="2:14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</row>
    <row r="860" spans="2:14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</row>
    <row r="861" spans="2:14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</row>
    <row r="862" spans="2:14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2:14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</row>
    <row r="864" spans="2:14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</row>
    <row r="865" spans="2:14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</row>
    <row r="866" spans="2:14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</row>
    <row r="867" spans="2:14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</row>
    <row r="868" spans="2:14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2:14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</row>
    <row r="870" spans="2:14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</row>
    <row r="871" spans="2:14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</row>
    <row r="872" spans="2:14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</row>
    <row r="873" spans="2:14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</row>
    <row r="874" spans="2:14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</row>
    <row r="875" spans="2:14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2:14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</row>
    <row r="877" spans="2:14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</row>
    <row r="878" spans="2:14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</row>
    <row r="879" spans="2:14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</row>
    <row r="880" spans="2:14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</row>
    <row r="881" spans="2:14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</row>
    <row r="882" spans="2:14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</row>
    <row r="883" spans="2:14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</row>
    <row r="884" spans="2:14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</row>
    <row r="885" spans="2:14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2:14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</row>
    <row r="887" spans="2:14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</row>
    <row r="888" spans="2:14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</row>
    <row r="889" spans="2:14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</row>
    <row r="890" spans="2:14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</row>
    <row r="891" spans="2:14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</row>
    <row r="892" spans="2:14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2:14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</row>
    <row r="894" spans="2:14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</row>
    <row r="895" spans="2:14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</row>
    <row r="896" spans="2:14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</row>
    <row r="897" spans="2:14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</row>
    <row r="898" spans="2:14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</row>
    <row r="899" spans="2:14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</row>
    <row r="900" spans="2:14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</row>
    <row r="901" spans="2:14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</row>
    <row r="902" spans="2:14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</row>
    <row r="903" spans="2:14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</row>
    <row r="904" spans="2:14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2:14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</row>
    <row r="906" spans="2:14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</row>
    <row r="907" spans="2:14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</row>
    <row r="908" spans="2:14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</row>
    <row r="909" spans="2:14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</row>
    <row r="910" spans="2:14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</row>
    <row r="911" spans="2:14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2:14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</row>
    <row r="913" spans="2:14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</row>
    <row r="914" spans="2:14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</row>
    <row r="915" spans="2:14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2:14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</row>
    <row r="917" spans="2:14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</row>
    <row r="918" spans="2:14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</row>
    <row r="919" spans="2:14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</row>
    <row r="920" spans="2:14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</row>
    <row r="921" spans="2:14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</row>
    <row r="922" spans="2:14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</row>
    <row r="923" spans="2:14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</row>
    <row r="924" spans="2:14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</row>
    <row r="925" spans="2:14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</row>
    <row r="926" spans="2:14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</row>
    <row r="927" spans="2:14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</row>
    <row r="928" spans="2:14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</row>
    <row r="929" spans="2:14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</row>
    <row r="930" spans="2:14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</row>
    <row r="931" spans="2:14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</row>
    <row r="932" spans="2:14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</row>
    <row r="933" spans="2:14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</row>
    <row r="934" spans="2:14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</row>
    <row r="935" spans="2:14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</row>
    <row r="936" spans="2:14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</row>
    <row r="937" spans="2:14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</row>
    <row r="938" spans="2:14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</row>
    <row r="939" spans="2:14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</row>
    <row r="940" spans="2:14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</row>
    <row r="941" spans="2:14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</row>
    <row r="942" spans="2:14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</row>
    <row r="943" spans="2:14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</row>
    <row r="944" spans="2:14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</row>
    <row r="945" spans="2:14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</row>
    <row r="946" spans="2:14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</row>
    <row r="947" spans="2:14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</row>
    <row r="948" spans="2:14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</row>
    <row r="949" spans="2:14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</row>
    <row r="950" spans="2:14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</row>
    <row r="951" spans="2:14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</row>
    <row r="952" spans="2:14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</row>
    <row r="953" spans="2:14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</row>
    <row r="954" spans="2:14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</row>
    <row r="955" spans="2:14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</row>
    <row r="956" spans="2:14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</row>
    <row r="957" spans="2:14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</row>
    <row r="958" spans="2:14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</row>
    <row r="959" spans="2:14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</row>
    <row r="960" spans="2:14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</row>
    <row r="961" spans="2:14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</row>
    <row r="962" spans="2:14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</row>
    <row r="963" spans="2:14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</row>
    <row r="964" spans="2:14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</row>
    <row r="965" spans="2:14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</row>
    <row r="966" spans="2:14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</row>
    <row r="967" spans="2:14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</row>
    <row r="968" spans="2:14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</row>
    <row r="969" spans="2:14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</row>
    <row r="970" spans="2:14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</row>
    <row r="971" spans="2:14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</row>
    <row r="972" spans="2:14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</row>
    <row r="973" spans="2:14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</row>
    <row r="974" spans="2:14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</row>
    <row r="975" spans="2:14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</row>
  </sheetData>
  <mergeCells count="9">
    <mergeCell ref="B38:G38"/>
    <mergeCell ref="B28:G28"/>
    <mergeCell ref="B5:C5"/>
    <mergeCell ref="E5:F6"/>
    <mergeCell ref="E7:F8"/>
    <mergeCell ref="B34:G34"/>
    <mergeCell ref="B35:G35"/>
    <mergeCell ref="B36:G36"/>
    <mergeCell ref="B37:G37"/>
  </mergeCells>
  <dataValidations count="2">
    <dataValidation type="decimal" allowBlank="1" showErrorMessage="1" sqref="J65525 J131061 J196597 J262133 J327669 J393205 J458741 J524277 J589813 J655349 J720885 J786421 J851957 J917493 J983029">
      <formula1>0</formula1>
      <formula2>30</formula2>
    </dataValidation>
    <dataValidation type="decimal" allowBlank="1" showErrorMessage="1" sqref="J65523 J131059 J196595 J262131 J327667 J393203 J458739 J524275 J589811 J655347 J720883 J786419 J851955 J917491 J983027">
      <formula1>0</formula1>
      <formula2>20</formula2>
    </dataValidation>
  </dataValidations>
  <hyperlinks>
    <hyperlink ref="B6" r:id="rId1"/>
    <hyperlink ref="B28" r:id="rId2"/>
  </hyperlinks>
  <pageMargins left="0.70866141732283472" right="0.70866141732283472" top="0.74803149606299213" bottom="0.74803149606299213" header="0.31496062992125984" footer="0.31496062992125984"/>
  <pageSetup paperSize="9" scale="53" orientation="landscape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78"/>
  <sheetViews>
    <sheetView zoomScale="70" zoomScaleNormal="70" workbookViewId="0">
      <selection activeCell="E7" sqref="E7:F8"/>
    </sheetView>
  </sheetViews>
  <sheetFormatPr defaultRowHeight="14.25"/>
  <cols>
    <col min="1" max="1" width="5" style="29" customWidth="1"/>
    <col min="2" max="2" width="9.42578125" style="28" customWidth="1"/>
    <col min="3" max="3" width="36.5703125" style="28" customWidth="1"/>
    <col min="4" max="10" width="12.85546875" style="28" customWidth="1"/>
    <col min="11" max="11" width="20" style="28" customWidth="1"/>
    <col min="12" max="12" width="13.28515625" style="28" customWidth="1"/>
    <col min="13" max="13" width="20.140625" style="28" customWidth="1"/>
    <col min="14" max="15" width="20.28515625" style="28" customWidth="1"/>
    <col min="16" max="16" width="9.140625" style="29" customWidth="1"/>
    <col min="17" max="16384" width="9.140625" style="29"/>
  </cols>
  <sheetData>
    <row r="1" spans="2:1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8">
      <c r="B2" s="40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5" ht="18">
      <c r="B3" s="41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5">
      <c r="B4" s="33"/>
      <c r="C4" s="33"/>
      <c r="D4" s="33"/>
      <c r="E4" s="33"/>
      <c r="F4" s="33"/>
      <c r="G4" s="33"/>
      <c r="H4" s="42"/>
      <c r="I4" s="33"/>
      <c r="J4" s="33"/>
      <c r="K4" s="33"/>
      <c r="L4" s="33"/>
      <c r="M4" s="33"/>
      <c r="N4" s="33"/>
      <c r="O4" s="33"/>
    </row>
    <row r="5" spans="2:15">
      <c r="B5" s="73" t="s">
        <v>2</v>
      </c>
      <c r="C5" s="74"/>
      <c r="D5" s="1"/>
      <c r="E5" s="75">
        <v>30</v>
      </c>
      <c r="F5" s="75"/>
      <c r="G5" s="33"/>
      <c r="H5" s="33"/>
      <c r="I5" s="33"/>
      <c r="J5" s="33"/>
      <c r="K5" s="33"/>
      <c r="L5" s="33"/>
      <c r="M5" s="33"/>
      <c r="N5" s="33"/>
      <c r="O5" s="44"/>
    </row>
    <row r="6" spans="2:15">
      <c r="B6" s="2" t="s">
        <v>3</v>
      </c>
      <c r="C6" s="3"/>
      <c r="D6" s="3"/>
      <c r="E6" s="76"/>
      <c r="F6" s="76"/>
      <c r="G6" s="33"/>
      <c r="H6" s="33"/>
      <c r="I6" s="33"/>
      <c r="J6" s="33"/>
      <c r="K6" s="33"/>
      <c r="L6" s="33"/>
      <c r="M6" s="33"/>
      <c r="N6" s="33"/>
      <c r="O6" s="45"/>
    </row>
    <row r="7" spans="2:15">
      <c r="B7" s="4" t="s">
        <v>43</v>
      </c>
      <c r="C7" s="5"/>
      <c r="D7" s="5"/>
      <c r="E7" s="77"/>
      <c r="F7" s="77"/>
      <c r="G7" s="33"/>
      <c r="H7" s="33"/>
      <c r="I7" s="33"/>
      <c r="J7" s="33"/>
      <c r="K7" s="33"/>
      <c r="L7" s="33"/>
      <c r="M7" s="33"/>
      <c r="N7" s="33"/>
      <c r="O7" s="45"/>
    </row>
    <row r="8" spans="2:15">
      <c r="B8" s="6" t="s">
        <v>4</v>
      </c>
      <c r="C8" s="7"/>
      <c r="D8" s="7"/>
      <c r="E8" s="78"/>
      <c r="F8" s="78"/>
      <c r="G8" s="33"/>
      <c r="H8" s="33"/>
      <c r="I8" s="33"/>
      <c r="J8" s="33"/>
      <c r="K8" s="33"/>
      <c r="L8" s="33"/>
      <c r="M8" s="45"/>
      <c r="N8" s="45"/>
      <c r="O8" s="45"/>
    </row>
    <row r="9" spans="2:15">
      <c r="B9" s="33"/>
      <c r="C9" s="43"/>
      <c r="D9" s="43"/>
      <c r="E9" s="43"/>
      <c r="F9" s="43"/>
      <c r="G9" s="33"/>
      <c r="H9" s="33"/>
      <c r="I9" s="33"/>
      <c r="J9" s="33"/>
      <c r="K9" s="33"/>
      <c r="L9" s="25"/>
      <c r="M9" s="33"/>
      <c r="N9" s="33"/>
      <c r="O9" s="33"/>
    </row>
    <row r="10" spans="2:15" ht="40.5" customHeight="1">
      <c r="B10" s="64" t="s">
        <v>5</v>
      </c>
      <c r="C10" s="64" t="s">
        <v>6</v>
      </c>
      <c r="D10" s="64" t="s">
        <v>7</v>
      </c>
      <c r="E10" s="64" t="s">
        <v>8</v>
      </c>
      <c r="F10" s="64" t="s">
        <v>9</v>
      </c>
      <c r="G10" s="64" t="s">
        <v>10</v>
      </c>
      <c r="H10" s="64" t="s">
        <v>11</v>
      </c>
      <c r="I10" s="64" t="s">
        <v>12</v>
      </c>
      <c r="J10" s="64" t="s">
        <v>13</v>
      </c>
      <c r="K10" s="64" t="s">
        <v>14</v>
      </c>
      <c r="L10" s="64" t="s">
        <v>15</v>
      </c>
      <c r="M10" s="64" t="s">
        <v>16</v>
      </c>
      <c r="N10" s="64" t="s">
        <v>17</v>
      </c>
      <c r="O10" s="64" t="s">
        <v>17</v>
      </c>
    </row>
    <row r="11" spans="2:15" s="70" customForma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2:15">
      <c r="B12" s="68"/>
      <c r="C12" s="68"/>
      <c r="D12" s="68"/>
      <c r="E12" s="68" t="s">
        <v>18</v>
      </c>
      <c r="F12" s="68" t="s">
        <v>18</v>
      </c>
      <c r="G12" s="68" t="s">
        <v>18</v>
      </c>
      <c r="H12" s="68" t="s">
        <v>18</v>
      </c>
      <c r="I12" s="68" t="s">
        <v>18</v>
      </c>
      <c r="J12" s="68" t="s">
        <v>18</v>
      </c>
      <c r="K12" s="68"/>
      <c r="L12" s="68"/>
      <c r="M12" s="69" t="s">
        <v>19</v>
      </c>
      <c r="N12" s="69" t="s">
        <v>19</v>
      </c>
      <c r="O12" s="69" t="s">
        <v>20</v>
      </c>
    </row>
    <row r="13" spans="2:15" ht="19.5">
      <c r="B13" s="60" t="s">
        <v>21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2:15" ht="31.5" customHeight="1">
      <c r="B14" s="8">
        <v>1</v>
      </c>
      <c r="C14" s="9" t="s">
        <v>22</v>
      </c>
      <c r="D14" s="54" t="s">
        <v>23</v>
      </c>
      <c r="E14" s="54">
        <v>340</v>
      </c>
      <c r="F14" s="54">
        <v>168</v>
      </c>
      <c r="G14" s="54">
        <v>92</v>
      </c>
      <c r="H14" s="54">
        <v>92</v>
      </c>
      <c r="I14" s="54">
        <v>375</v>
      </c>
      <c r="J14" s="54">
        <v>415</v>
      </c>
      <c r="K14" s="11" t="s">
        <v>24</v>
      </c>
      <c r="L14" s="12" t="s">
        <v>25</v>
      </c>
      <c r="M14" s="13">
        <v>29</v>
      </c>
      <c r="N14" s="14">
        <f>M14-(M14*$E$7/100)</f>
        <v>29</v>
      </c>
      <c r="O14" s="15">
        <f>N14*$E$5</f>
        <v>870</v>
      </c>
    </row>
    <row r="15" spans="2:15" ht="31.5" customHeight="1">
      <c r="B15" s="61">
        <v>2</v>
      </c>
      <c r="C15" s="20" t="s">
        <v>22</v>
      </c>
      <c r="D15" s="21" t="s">
        <v>26</v>
      </c>
      <c r="E15" s="21">
        <v>340</v>
      </c>
      <c r="F15" s="21">
        <v>168</v>
      </c>
      <c r="G15" s="21">
        <v>92</v>
      </c>
      <c r="H15" s="21">
        <v>92</v>
      </c>
      <c r="I15" s="21">
        <v>375</v>
      </c>
      <c r="J15" s="21">
        <v>375</v>
      </c>
      <c r="K15" s="30" t="s">
        <v>27</v>
      </c>
      <c r="L15" s="23" t="s">
        <v>25</v>
      </c>
      <c r="M15" s="62">
        <v>29</v>
      </c>
      <c r="N15" s="25">
        <f>M15-(M15*$E$7/100)</f>
        <v>29</v>
      </c>
      <c r="O15" s="26">
        <f>N15*$E$5</f>
        <v>870</v>
      </c>
    </row>
    <row r="16" spans="2:15" ht="31.5" customHeight="1">
      <c r="B16" s="16">
        <v>3</v>
      </c>
      <c r="C16" s="9" t="s">
        <v>28</v>
      </c>
      <c r="D16" s="54" t="s">
        <v>26</v>
      </c>
      <c r="E16" s="54">
        <v>340</v>
      </c>
      <c r="F16" s="54">
        <v>168</v>
      </c>
      <c r="G16" s="54">
        <v>92</v>
      </c>
      <c r="H16" s="54">
        <v>62</v>
      </c>
      <c r="I16" s="54">
        <v>425</v>
      </c>
      <c r="J16" s="54">
        <v>425</v>
      </c>
      <c r="K16" s="17" t="s">
        <v>29</v>
      </c>
      <c r="L16" s="12" t="s">
        <v>25</v>
      </c>
      <c r="M16" s="18">
        <v>29</v>
      </c>
      <c r="N16" s="14">
        <f>M16-(M16*$E$7/100)</f>
        <v>29</v>
      </c>
      <c r="O16" s="15">
        <f>N16*$E$5</f>
        <v>870</v>
      </c>
    </row>
    <row r="17" spans="2:15" ht="31.5" customHeight="1">
      <c r="B17" s="16">
        <v>4</v>
      </c>
      <c r="C17" s="9" t="s">
        <v>59</v>
      </c>
      <c r="D17" s="54" t="s">
        <v>26</v>
      </c>
      <c r="E17" s="54">
        <v>340</v>
      </c>
      <c r="F17" s="54">
        <v>168</v>
      </c>
      <c r="G17" s="54">
        <v>92</v>
      </c>
      <c r="H17" s="54">
        <v>62</v>
      </c>
      <c r="I17" s="54">
        <v>425</v>
      </c>
      <c r="J17" s="54">
        <v>425</v>
      </c>
      <c r="K17" s="17" t="s">
        <v>58</v>
      </c>
      <c r="L17" s="12" t="s">
        <v>25</v>
      </c>
      <c r="M17" s="18">
        <v>32</v>
      </c>
      <c r="N17" s="14">
        <f>M17-(M17*$E$7/100)</f>
        <v>32</v>
      </c>
      <c r="O17" s="15">
        <f>N17*$E$5</f>
        <v>960</v>
      </c>
    </row>
    <row r="18" spans="2:15">
      <c r="B18" s="19"/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24"/>
      <c r="N18" s="25"/>
      <c r="O18" s="26"/>
    </row>
    <row r="19" spans="2:15" ht="40.5" customHeight="1">
      <c r="B19" s="58" t="s">
        <v>5</v>
      </c>
      <c r="C19" s="58" t="s">
        <v>6</v>
      </c>
      <c r="D19" s="58" t="s">
        <v>30</v>
      </c>
      <c r="E19" s="58" t="s">
        <v>8</v>
      </c>
      <c r="F19" s="58" t="s">
        <v>9</v>
      </c>
      <c r="G19" s="79" t="s">
        <v>31</v>
      </c>
      <c r="H19" s="79"/>
      <c r="I19" s="79" t="s">
        <v>32</v>
      </c>
      <c r="J19" s="79"/>
      <c r="K19" s="58" t="s">
        <v>14</v>
      </c>
      <c r="L19" s="58" t="s">
        <v>15</v>
      </c>
      <c r="M19" s="58" t="s">
        <v>16</v>
      </c>
      <c r="N19" s="58" t="s">
        <v>17</v>
      </c>
      <c r="O19" s="58" t="s">
        <v>17</v>
      </c>
    </row>
    <row r="20" spans="2:15">
      <c r="B20" s="57"/>
      <c r="C20" s="57"/>
      <c r="D20" s="57" t="s">
        <v>18</v>
      </c>
      <c r="E20" s="57" t="s">
        <v>18</v>
      </c>
      <c r="F20" s="57" t="s">
        <v>18</v>
      </c>
      <c r="G20" s="82" t="s">
        <v>18</v>
      </c>
      <c r="H20" s="82"/>
      <c r="I20" s="82" t="s">
        <v>18</v>
      </c>
      <c r="J20" s="82"/>
      <c r="K20" s="57"/>
      <c r="L20" s="57"/>
      <c r="M20" s="30" t="s">
        <v>19</v>
      </c>
      <c r="N20" s="30" t="s">
        <v>19</v>
      </c>
      <c r="O20" s="30" t="s">
        <v>20</v>
      </c>
    </row>
    <row r="21" spans="2:15" ht="19.5">
      <c r="B21" s="49" t="s">
        <v>33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2:15" ht="31.5" customHeight="1">
      <c r="B22" s="16">
        <v>5</v>
      </c>
      <c r="C22" s="9" t="s">
        <v>34</v>
      </c>
      <c r="D22" s="54">
        <v>110</v>
      </c>
      <c r="E22" s="54">
        <v>340</v>
      </c>
      <c r="F22" s="54">
        <v>165</v>
      </c>
      <c r="G22" s="71">
        <v>150</v>
      </c>
      <c r="H22" s="71"/>
      <c r="I22" s="71">
        <v>500</v>
      </c>
      <c r="J22" s="71"/>
      <c r="K22" s="11" t="s">
        <v>35</v>
      </c>
      <c r="L22" s="12" t="s">
        <v>25</v>
      </c>
      <c r="M22" s="18">
        <v>40</v>
      </c>
      <c r="N22" s="14">
        <f>M22-(M22*$E$7/100)</f>
        <v>40</v>
      </c>
      <c r="O22" s="15">
        <f>N22*$E$5</f>
        <v>1200</v>
      </c>
    </row>
    <row r="23" spans="2:1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25.5">
      <c r="B24" s="58" t="s">
        <v>5</v>
      </c>
      <c r="C24" s="58" t="s">
        <v>6</v>
      </c>
      <c r="D24" s="58"/>
      <c r="E24" s="79" t="s">
        <v>64</v>
      </c>
      <c r="F24" s="79"/>
      <c r="G24" s="79" t="s">
        <v>66</v>
      </c>
      <c r="H24" s="79"/>
      <c r="I24" s="79" t="s">
        <v>65</v>
      </c>
      <c r="J24" s="79"/>
      <c r="K24" s="58" t="s">
        <v>14</v>
      </c>
      <c r="L24" s="58" t="s">
        <v>15</v>
      </c>
      <c r="M24" s="58" t="s">
        <v>16</v>
      </c>
      <c r="N24" s="58" t="s">
        <v>17</v>
      </c>
      <c r="O24" s="58" t="s">
        <v>17</v>
      </c>
    </row>
    <row r="25" spans="2:15">
      <c r="B25" s="57"/>
      <c r="C25" s="57"/>
      <c r="D25" s="57"/>
      <c r="E25" s="82" t="s">
        <v>18</v>
      </c>
      <c r="F25" s="82"/>
      <c r="G25" s="82" t="s">
        <v>18</v>
      </c>
      <c r="H25" s="82"/>
      <c r="I25" s="82" t="s">
        <v>18</v>
      </c>
      <c r="J25" s="82"/>
      <c r="K25" s="57"/>
      <c r="L25" s="57"/>
      <c r="M25" s="30" t="s">
        <v>19</v>
      </c>
      <c r="N25" s="30" t="s">
        <v>19</v>
      </c>
      <c r="O25" s="30" t="s">
        <v>20</v>
      </c>
    </row>
    <row r="26" spans="2:15" ht="19.5">
      <c r="B26" s="49" t="s">
        <v>60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2:15" ht="31.5" customHeight="1">
      <c r="B27" s="19">
        <v>6</v>
      </c>
      <c r="C27" s="20" t="s">
        <v>62</v>
      </c>
      <c r="D27" s="21"/>
      <c r="E27" s="89">
        <v>148</v>
      </c>
      <c r="F27" s="89"/>
      <c r="G27" s="89">
        <v>96</v>
      </c>
      <c r="H27" s="89"/>
      <c r="I27" s="89">
        <v>96</v>
      </c>
      <c r="J27" s="89"/>
      <c r="K27" s="30" t="s">
        <v>61</v>
      </c>
      <c r="L27" s="23" t="s">
        <v>25</v>
      </c>
      <c r="M27" s="24">
        <v>5.5</v>
      </c>
      <c r="N27" s="25">
        <f>M27-(M27*$E$7/100)</f>
        <v>5.5</v>
      </c>
      <c r="O27" s="26">
        <f>N27*$E$5</f>
        <v>165</v>
      </c>
    </row>
    <row r="28" spans="2:15" ht="31.5" customHeight="1">
      <c r="B28" s="16">
        <v>7</v>
      </c>
      <c r="C28" s="9" t="s">
        <v>63</v>
      </c>
      <c r="D28" s="54"/>
      <c r="E28" s="71">
        <v>218</v>
      </c>
      <c r="F28" s="71"/>
      <c r="G28" s="71" t="s">
        <v>68</v>
      </c>
      <c r="H28" s="71"/>
      <c r="I28" s="71">
        <v>65</v>
      </c>
      <c r="J28" s="71"/>
      <c r="K28" s="11" t="s">
        <v>67</v>
      </c>
      <c r="L28" s="12" t="s">
        <v>25</v>
      </c>
      <c r="M28" s="18">
        <v>6.5</v>
      </c>
      <c r="N28" s="14">
        <f>M28-(M28*$E$7/100)</f>
        <v>6.5</v>
      </c>
      <c r="O28" s="15">
        <f>N28*$E$5</f>
        <v>195</v>
      </c>
    </row>
    <row r="29" spans="2:1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2:15">
      <c r="B30" s="43" t="s">
        <v>109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5">
      <c r="B31" s="90" t="s">
        <v>111</v>
      </c>
      <c r="C31" s="91"/>
      <c r="D31" s="91"/>
      <c r="E31" s="91"/>
      <c r="F31" s="91"/>
      <c r="G31" s="91"/>
      <c r="H31" s="91"/>
      <c r="I31" s="33"/>
      <c r="J31" s="33"/>
      <c r="K31" s="33"/>
      <c r="L31" s="33"/>
      <c r="M31" s="33"/>
      <c r="N31" s="33"/>
      <c r="O31" s="33"/>
    </row>
    <row r="32" spans="2:1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2:15">
      <c r="B33" s="56" t="s">
        <v>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56" t="s">
        <v>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>
      <c r="B35" s="56" t="s">
        <v>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2: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15" ht="15">
      <c r="B37" s="87" t="s">
        <v>39</v>
      </c>
      <c r="C37" s="87"/>
      <c r="D37" s="87"/>
      <c r="E37" s="87"/>
      <c r="F37" s="87"/>
      <c r="G37" s="87"/>
      <c r="H37" s="53"/>
      <c r="I37" s="53"/>
      <c r="J37" s="53"/>
      <c r="K37" s="36"/>
      <c r="L37" s="36"/>
      <c r="M37" s="33"/>
      <c r="N37" s="33"/>
      <c r="O37" s="33"/>
    </row>
    <row r="38" spans="2:15">
      <c r="B38" s="86" t="s">
        <v>69</v>
      </c>
      <c r="C38" s="86"/>
      <c r="D38" s="86"/>
      <c r="E38" s="86"/>
      <c r="F38" s="86"/>
      <c r="G38" s="86"/>
      <c r="H38" s="59"/>
      <c r="I38" s="59"/>
      <c r="J38" s="59"/>
      <c r="K38" s="59"/>
      <c r="L38" s="59"/>
      <c r="M38" s="59"/>
      <c r="N38" s="33"/>
      <c r="O38" s="33"/>
    </row>
    <row r="39" spans="2:15">
      <c r="B39" s="85" t="s">
        <v>40</v>
      </c>
      <c r="C39" s="85"/>
      <c r="D39" s="85"/>
      <c r="E39" s="85"/>
      <c r="F39" s="85"/>
      <c r="G39" s="85"/>
      <c r="H39" s="53"/>
      <c r="I39" s="53"/>
      <c r="J39" s="53"/>
      <c r="K39" s="33"/>
      <c r="L39" s="33"/>
      <c r="M39" s="33"/>
      <c r="N39" s="33"/>
      <c r="O39" s="33"/>
    </row>
    <row r="40" spans="2:15">
      <c r="B40" s="85" t="s">
        <v>41</v>
      </c>
      <c r="C40" s="85"/>
      <c r="D40" s="85"/>
      <c r="E40" s="85"/>
      <c r="F40" s="85"/>
      <c r="G40" s="85"/>
      <c r="H40" s="53"/>
      <c r="I40" s="53"/>
      <c r="J40" s="53"/>
      <c r="K40" s="33"/>
      <c r="L40" s="33"/>
      <c r="M40" s="33"/>
      <c r="N40" s="33"/>
      <c r="O40" s="33"/>
    </row>
    <row r="41" spans="2:15">
      <c r="B41" s="84" t="s">
        <v>42</v>
      </c>
      <c r="C41" s="84"/>
      <c r="D41" s="84"/>
      <c r="E41" s="84"/>
      <c r="F41" s="84"/>
      <c r="G41" s="84"/>
      <c r="H41" s="38"/>
      <c r="I41" s="38"/>
      <c r="J41" s="38"/>
      <c r="K41" s="38"/>
      <c r="L41" s="38"/>
      <c r="M41" s="33"/>
      <c r="N41" s="33"/>
      <c r="O41" s="33"/>
    </row>
    <row r="42" spans="2: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1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2:1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2:1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2:1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2:1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2:1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2:1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2:1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2:1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2:1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2:1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2:1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2:1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2:1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2:1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2:1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2:1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2:1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2:1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2:1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2:1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2:1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2:1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2:1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2:1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2:1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2:1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2:1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1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2:1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2:1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2:1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2:1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2:1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2:1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2:1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2:1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2:1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2:1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2:1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2:1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2:1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2:1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2:1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2:1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2:1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2:1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2:1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2:1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2:1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2:1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2:1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2:1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2:1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2:1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2:1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2:1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2:1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2:1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2:1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2:1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2:1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2:1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2:1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2:1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2:1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2:1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2:1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2:1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2:1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2:1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2:1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2:1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2:1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2:1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2:1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2:1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2:1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2:1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2:1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2:1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2:1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2:1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2:1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2:1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2:1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2:15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2:1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2:15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2:1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2:15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2:1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2:1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2:1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2:1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2:1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2:1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2:1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2:1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2:1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2:1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2:1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2:1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2:1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2:1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2:1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2:1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2:1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2:1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2:1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2:1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2:1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2:1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2:1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2:1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2:1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2:1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2:1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2:1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2:1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2:1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2:1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2:1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2:1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2:1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2:1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2:1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2:1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2:1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2:1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2:1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2:1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2:1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2:1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2:1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2:1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2:1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2:1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2:1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2:1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2:1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2:1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2:1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2:1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2:1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2:1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2:1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2:1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2:1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2:1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2:1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2: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1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2:1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2:1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2:1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2:1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2:1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2:1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2:1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2:1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2:1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2:1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2:1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2:1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2:1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2:1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2:1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2:1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2:1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2:1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2:1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2:1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2:1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2:1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2:1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2:1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2:1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2:1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2:1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2:1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2:1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2:1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2:1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2:1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2:1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2:1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2:1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2:1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2:1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2:1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2:1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2:1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2:1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2:15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2:15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2:15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2:15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2:15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2:15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2:15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2:15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2:15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2:15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2:15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2:15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2:15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2:15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2:15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2:15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2:15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2:15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2:15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2:15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2:15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2:15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2:15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2:15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2:15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2:15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2:15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2:15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2:15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2:15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2:15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2:15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2:15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2:15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2:15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2:15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2:15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2:15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2:15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2:15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2:15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2:15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2:15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2:15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2:15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2:15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2:15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2:15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2:15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2:15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2:15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2:15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2:15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2:15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2:15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2:15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2:15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2:15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2:15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2:15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2:15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2:15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2:15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2:15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2:15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2:15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2:15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2:15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2:15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2:15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2:15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2:15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2:15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2:15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2:15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2:15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2:15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2:15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2:15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2:15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2:15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2:15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2:15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2:15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2:15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2:15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2:15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2:15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2:15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2:15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2:15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2:15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2:15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2:15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2:15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2:15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2:15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2:15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2:15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2:15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2:15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2:15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2:15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2:15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2:15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2:15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2:15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2:15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2:15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2:15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2:15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2:15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2:15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2:15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2:15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2:15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2:15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2:15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2:15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2:15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2:15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2:15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2:15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2:15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2:15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2:15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2:15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2:15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2:15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2:15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2:15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2:15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2:15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2:15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2:15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2:15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2:15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2:15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2:15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2:15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2:15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2:15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2:15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2:15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2:15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2:15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2:15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2:15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2:15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2:15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2:15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2:15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2:15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2:15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2:15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2:15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2:15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2:15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2:15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2:15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2:15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2:15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2:15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2:15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2:15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2:15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2:15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2:15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2:15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2:15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2:15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2:15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2:15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2:15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2:15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2:15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2:15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2:15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2:15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2:15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2:15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2:15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2:15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2:15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2:15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2:15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2:15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2:15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2:15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2:15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2:15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2:15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2:15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2:15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2:15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2:15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2:15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2:15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2:15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2:15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2:15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2:15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2:15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2:15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2:15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2:15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2:15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2:15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2:15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2:15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2:15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2:15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2:15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2:15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2:15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2:15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2:15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2:15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2:15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2:15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2:15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2:15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2:15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2:15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2:15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2:15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2:15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2:15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2:15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2:15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2:15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2:15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2:15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2:15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2:15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2:15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2:15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2:15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2:15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2:15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2:15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2:15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2:15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2:15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2:15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2:15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2:15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2:15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2:15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2:15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2:15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2:15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2:15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2:15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2:15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2:15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2:15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2:15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2:15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2:15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2:15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2:15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2:15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2:15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2:15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2:15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2:15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2:15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2:15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2:15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2:15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2:15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2:15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2:15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2:15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2:15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2:15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2:15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2:15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2:15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2:15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2:15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2:15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2:15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2:15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</row>
    <row r="547" spans="2:15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</row>
    <row r="548" spans="2:15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</row>
    <row r="549" spans="2:15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</row>
    <row r="550" spans="2:15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</row>
    <row r="551" spans="2:15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2:15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</row>
    <row r="553" spans="2:15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</row>
    <row r="554" spans="2:15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</row>
    <row r="555" spans="2:15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</row>
    <row r="556" spans="2:15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</row>
    <row r="557" spans="2:15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</row>
    <row r="558" spans="2:15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</row>
    <row r="559" spans="2:15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</row>
    <row r="560" spans="2:15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</row>
    <row r="561" spans="2:15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</row>
    <row r="562" spans="2:15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</row>
    <row r="563" spans="2:15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</row>
    <row r="564" spans="2:15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</row>
    <row r="565" spans="2:15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</row>
    <row r="566" spans="2:15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</row>
    <row r="567" spans="2:15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</row>
    <row r="568" spans="2:15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2:15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</row>
    <row r="570" spans="2:15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</row>
    <row r="571" spans="2:15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</row>
    <row r="572" spans="2:15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</row>
    <row r="573" spans="2:15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</row>
    <row r="574" spans="2:15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</row>
    <row r="575" spans="2:15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</row>
    <row r="576" spans="2:15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</row>
    <row r="577" spans="2:15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</row>
    <row r="578" spans="2:15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</row>
    <row r="579" spans="2:15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</row>
    <row r="580" spans="2:15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</row>
    <row r="581" spans="2:15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</row>
    <row r="582" spans="2:15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</row>
    <row r="583" spans="2:15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</row>
    <row r="584" spans="2:15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</row>
    <row r="585" spans="2:15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2:15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</row>
    <row r="587" spans="2:15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</row>
    <row r="588" spans="2:15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</row>
    <row r="589" spans="2:15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</row>
    <row r="590" spans="2:15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</row>
    <row r="591" spans="2:15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</row>
    <row r="592" spans="2:15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</row>
    <row r="593" spans="2:15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</row>
    <row r="594" spans="2:15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</row>
    <row r="595" spans="2:15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</row>
    <row r="596" spans="2:15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</row>
    <row r="597" spans="2:15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</row>
    <row r="598" spans="2:15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</row>
    <row r="599" spans="2:15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</row>
    <row r="600" spans="2:15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</row>
    <row r="601" spans="2:15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</row>
    <row r="602" spans="2:15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2:15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</row>
    <row r="604" spans="2:15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</row>
    <row r="605" spans="2:15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</row>
    <row r="606" spans="2:15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</row>
    <row r="607" spans="2:15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</row>
    <row r="608" spans="2:15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</row>
    <row r="609" spans="2:15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</row>
    <row r="610" spans="2:15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</row>
    <row r="611" spans="2:15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</row>
    <row r="612" spans="2:15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</row>
    <row r="613" spans="2:15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</row>
    <row r="614" spans="2:15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</row>
    <row r="615" spans="2:15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</row>
    <row r="616" spans="2:15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</row>
    <row r="617" spans="2:15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</row>
    <row r="618" spans="2:15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</row>
    <row r="619" spans="2:15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2:15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</row>
    <row r="621" spans="2:15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</row>
    <row r="622" spans="2:15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</row>
    <row r="623" spans="2:15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</row>
    <row r="624" spans="2:15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</row>
    <row r="625" spans="2:15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</row>
    <row r="626" spans="2:15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</row>
    <row r="627" spans="2:15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</row>
    <row r="628" spans="2:15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</row>
    <row r="629" spans="2:15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</row>
    <row r="630" spans="2:15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</row>
    <row r="631" spans="2:15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</row>
    <row r="632" spans="2:15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</row>
    <row r="633" spans="2:15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</row>
    <row r="634" spans="2:15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</row>
    <row r="635" spans="2:15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</row>
    <row r="636" spans="2:15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2:15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</row>
    <row r="638" spans="2:15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</row>
    <row r="639" spans="2:15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</row>
    <row r="640" spans="2:15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</row>
    <row r="641" spans="2:15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</row>
    <row r="642" spans="2:15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</row>
    <row r="643" spans="2:15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</row>
    <row r="644" spans="2:15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</row>
    <row r="645" spans="2:15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</row>
    <row r="646" spans="2:15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</row>
    <row r="647" spans="2:15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</row>
    <row r="648" spans="2:15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</row>
    <row r="649" spans="2:15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</row>
    <row r="650" spans="2:15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</row>
    <row r="651" spans="2:15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</row>
    <row r="652" spans="2:15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</row>
    <row r="653" spans="2:15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2:15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</row>
    <row r="655" spans="2:15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</row>
    <row r="656" spans="2:15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</row>
    <row r="657" spans="2:15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</row>
    <row r="658" spans="2:15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</row>
    <row r="659" spans="2:15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</row>
    <row r="660" spans="2:15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</row>
    <row r="661" spans="2:15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</row>
    <row r="662" spans="2:15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</row>
    <row r="663" spans="2:15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</row>
    <row r="664" spans="2:15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</row>
    <row r="665" spans="2:15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</row>
    <row r="666" spans="2:15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</row>
    <row r="667" spans="2:15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</row>
    <row r="668" spans="2:15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</row>
    <row r="669" spans="2:15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</row>
    <row r="670" spans="2:15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</row>
    <row r="671" spans="2:15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</row>
    <row r="672" spans="2:15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</row>
    <row r="673" spans="2:15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</row>
    <row r="674" spans="2:15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</row>
    <row r="675" spans="2:15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</row>
    <row r="676" spans="2:15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</row>
    <row r="677" spans="2:15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</row>
    <row r="678" spans="2:15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</row>
    <row r="679" spans="2:15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</row>
    <row r="680" spans="2:15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</row>
    <row r="681" spans="2:15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</row>
    <row r="682" spans="2:15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</row>
    <row r="683" spans="2:15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</row>
    <row r="684" spans="2:15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</row>
    <row r="685" spans="2:15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</row>
    <row r="686" spans="2:15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</row>
    <row r="687" spans="2:15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</row>
    <row r="688" spans="2:15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</row>
    <row r="689" spans="2:15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</row>
    <row r="690" spans="2:15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</row>
    <row r="691" spans="2:15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</row>
    <row r="692" spans="2:15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</row>
    <row r="693" spans="2:15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</row>
    <row r="694" spans="2:15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</row>
    <row r="695" spans="2:15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</row>
    <row r="696" spans="2:15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</row>
    <row r="697" spans="2:15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</row>
    <row r="698" spans="2:15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</row>
    <row r="699" spans="2:15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</row>
    <row r="700" spans="2:15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</row>
    <row r="701" spans="2:15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</row>
    <row r="702" spans="2:15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</row>
    <row r="703" spans="2:15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</row>
    <row r="704" spans="2:15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</row>
    <row r="705" spans="2:15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</row>
    <row r="706" spans="2:15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</row>
    <row r="707" spans="2:15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</row>
    <row r="708" spans="2:15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</row>
    <row r="709" spans="2:15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</row>
    <row r="710" spans="2:15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</row>
    <row r="711" spans="2:15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</row>
    <row r="712" spans="2:15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</row>
    <row r="713" spans="2:15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</row>
    <row r="714" spans="2:15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</row>
    <row r="715" spans="2:15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</row>
    <row r="716" spans="2:15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2:15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</row>
    <row r="718" spans="2:15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</row>
    <row r="719" spans="2:15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</row>
    <row r="720" spans="2:15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</row>
    <row r="721" spans="2:15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</row>
    <row r="722" spans="2:15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</row>
    <row r="723" spans="2:15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</row>
    <row r="724" spans="2:15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</row>
    <row r="725" spans="2:15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</row>
    <row r="726" spans="2:15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</row>
    <row r="727" spans="2:15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</row>
    <row r="728" spans="2:15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</row>
    <row r="729" spans="2:15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2:15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</row>
    <row r="731" spans="2:15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</row>
    <row r="732" spans="2:15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</row>
    <row r="733" spans="2:15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</row>
    <row r="734" spans="2:15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</row>
    <row r="735" spans="2:15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</row>
    <row r="736" spans="2:15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</row>
    <row r="737" spans="2:15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</row>
    <row r="738" spans="2:15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</row>
    <row r="739" spans="2:15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</row>
    <row r="740" spans="2:15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</row>
    <row r="741" spans="2:15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</row>
    <row r="742" spans="2:15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</row>
    <row r="743" spans="2:15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</row>
    <row r="744" spans="2:15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</row>
    <row r="745" spans="2:15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</row>
    <row r="746" spans="2:15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</row>
    <row r="747" spans="2:15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</row>
    <row r="748" spans="2:15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</row>
    <row r="749" spans="2:15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2:15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2:15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</row>
    <row r="752" spans="2:15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</row>
    <row r="753" spans="2:15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</row>
    <row r="754" spans="2:15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</row>
    <row r="755" spans="2:15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</row>
    <row r="756" spans="2:15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</row>
    <row r="757" spans="2:15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</row>
    <row r="758" spans="2:15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</row>
    <row r="759" spans="2:15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</row>
    <row r="760" spans="2:15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</row>
    <row r="761" spans="2:15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</row>
    <row r="762" spans="2:15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2:15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2:15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</row>
    <row r="765" spans="2:15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</row>
    <row r="766" spans="2:15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</row>
    <row r="767" spans="2:15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</row>
    <row r="768" spans="2:15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</row>
    <row r="769" spans="2:15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</row>
    <row r="770" spans="2:15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</row>
    <row r="771" spans="2:15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</row>
    <row r="772" spans="2:15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</row>
    <row r="773" spans="2:15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</row>
    <row r="774" spans="2:15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</row>
    <row r="775" spans="2:15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</row>
    <row r="776" spans="2:15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</row>
    <row r="777" spans="2:15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</row>
    <row r="778" spans="2:15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</row>
    <row r="779" spans="2:15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</row>
    <row r="780" spans="2:15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</row>
    <row r="781" spans="2:15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</row>
    <row r="782" spans="2:15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</row>
    <row r="783" spans="2:15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</row>
    <row r="784" spans="2:15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</row>
    <row r="785" spans="2:15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</row>
    <row r="786" spans="2:15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</row>
    <row r="787" spans="2:15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</row>
    <row r="788" spans="2:15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</row>
    <row r="789" spans="2:15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</row>
    <row r="790" spans="2:15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</row>
    <row r="791" spans="2:15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</row>
    <row r="792" spans="2:15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</row>
    <row r="793" spans="2:15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</row>
    <row r="794" spans="2:15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</row>
    <row r="795" spans="2:15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</row>
    <row r="796" spans="2:15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</row>
    <row r="797" spans="2:15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</row>
    <row r="798" spans="2:15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</row>
    <row r="799" spans="2:15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</row>
    <row r="800" spans="2:15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</row>
    <row r="801" spans="2:15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</row>
    <row r="802" spans="2:15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</row>
    <row r="803" spans="2:15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</row>
    <row r="804" spans="2:15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</row>
    <row r="805" spans="2:15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</row>
    <row r="806" spans="2:15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</row>
    <row r="807" spans="2:15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</row>
    <row r="808" spans="2:15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</row>
    <row r="809" spans="2:15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</row>
    <row r="810" spans="2:15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</row>
    <row r="811" spans="2:15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</row>
    <row r="812" spans="2:15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</row>
    <row r="813" spans="2:15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</row>
    <row r="814" spans="2:15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</row>
    <row r="815" spans="2:15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</row>
    <row r="816" spans="2:15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</row>
    <row r="817" spans="2:15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</row>
    <row r="818" spans="2:15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</row>
    <row r="819" spans="2:15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</row>
    <row r="820" spans="2:15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</row>
    <row r="821" spans="2:15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</row>
    <row r="822" spans="2:15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</row>
    <row r="823" spans="2:15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</row>
    <row r="824" spans="2:15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</row>
    <row r="825" spans="2:15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</row>
    <row r="826" spans="2:15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</row>
    <row r="827" spans="2:15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</row>
    <row r="828" spans="2:15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</row>
    <row r="829" spans="2:1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</row>
    <row r="830" spans="2:15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</row>
    <row r="831" spans="2:15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</row>
    <row r="832" spans="2:15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</row>
    <row r="833" spans="2:15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</row>
    <row r="834" spans="2:15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</row>
    <row r="835" spans="2:15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</row>
    <row r="836" spans="2:15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</row>
    <row r="837" spans="2:15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</row>
    <row r="838" spans="2:15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</row>
    <row r="839" spans="2:15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</row>
    <row r="840" spans="2:15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</row>
    <row r="841" spans="2:15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</row>
    <row r="842" spans="2:15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</row>
    <row r="843" spans="2:15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</row>
    <row r="844" spans="2:15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</row>
    <row r="845" spans="2:15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</row>
    <row r="846" spans="2:15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</row>
    <row r="847" spans="2:15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</row>
    <row r="848" spans="2:15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</row>
    <row r="849" spans="2:15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</row>
    <row r="850" spans="2:15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</row>
    <row r="851" spans="2:15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</row>
    <row r="852" spans="2:15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</row>
    <row r="853" spans="2:15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</row>
    <row r="854" spans="2:15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</row>
    <row r="855" spans="2:15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</row>
    <row r="856" spans="2:15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</row>
    <row r="857" spans="2:15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</row>
    <row r="858" spans="2:15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</row>
    <row r="859" spans="2:15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</row>
    <row r="860" spans="2:15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</row>
    <row r="861" spans="2:15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</row>
    <row r="862" spans="2:15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</row>
    <row r="863" spans="2:15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</row>
    <row r="864" spans="2:15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</row>
    <row r="865" spans="2:15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</row>
    <row r="866" spans="2:15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</row>
    <row r="867" spans="2:15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</row>
    <row r="868" spans="2:15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</row>
    <row r="869" spans="2:15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</row>
    <row r="870" spans="2:15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</row>
    <row r="871" spans="2:15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</row>
    <row r="872" spans="2:15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</row>
    <row r="873" spans="2:15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</row>
    <row r="874" spans="2:15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</row>
    <row r="875" spans="2:15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</row>
    <row r="876" spans="2:15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</row>
    <row r="877" spans="2:15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</row>
    <row r="878" spans="2:15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</row>
    <row r="879" spans="2:15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</row>
    <row r="880" spans="2:15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</row>
    <row r="881" spans="2:15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</row>
    <row r="882" spans="2:15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</row>
    <row r="883" spans="2:15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</row>
    <row r="884" spans="2:15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</row>
    <row r="885" spans="2:15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</row>
    <row r="886" spans="2:15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</row>
    <row r="887" spans="2:15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</row>
    <row r="888" spans="2:15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</row>
    <row r="889" spans="2:15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</row>
    <row r="890" spans="2:15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</row>
    <row r="891" spans="2:15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</row>
    <row r="892" spans="2:15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</row>
    <row r="893" spans="2:15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</row>
    <row r="894" spans="2:15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</row>
    <row r="895" spans="2:15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</row>
    <row r="896" spans="2:15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</row>
    <row r="897" spans="2:15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</row>
    <row r="898" spans="2:15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</row>
    <row r="899" spans="2:15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</row>
    <row r="900" spans="2:15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</row>
    <row r="901" spans="2:15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</row>
    <row r="902" spans="2:15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</row>
    <row r="903" spans="2:15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</row>
    <row r="904" spans="2:15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</row>
    <row r="905" spans="2:15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</row>
    <row r="906" spans="2:15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</row>
    <row r="907" spans="2:15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</row>
    <row r="908" spans="2:15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</row>
    <row r="909" spans="2:15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</row>
    <row r="910" spans="2:15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</row>
    <row r="911" spans="2:15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</row>
    <row r="912" spans="2:15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</row>
    <row r="913" spans="2:15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</row>
    <row r="914" spans="2:15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</row>
    <row r="915" spans="2:15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</row>
    <row r="916" spans="2:15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</row>
    <row r="917" spans="2:15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</row>
    <row r="918" spans="2:15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</row>
    <row r="919" spans="2:15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</row>
    <row r="920" spans="2:15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</row>
    <row r="921" spans="2:15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</row>
    <row r="922" spans="2:15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</row>
    <row r="923" spans="2:15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</row>
    <row r="924" spans="2:15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</row>
    <row r="925" spans="2:15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</row>
    <row r="926" spans="2:15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</row>
    <row r="927" spans="2:15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</row>
    <row r="928" spans="2:15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</row>
    <row r="929" spans="2:15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</row>
    <row r="930" spans="2:15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</row>
    <row r="931" spans="2:15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</row>
    <row r="932" spans="2:15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</row>
    <row r="933" spans="2:15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</row>
    <row r="934" spans="2:15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</row>
    <row r="935" spans="2:15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</row>
    <row r="936" spans="2:15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</row>
    <row r="937" spans="2:15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</row>
    <row r="938" spans="2:15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</row>
    <row r="939" spans="2:15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</row>
    <row r="940" spans="2:15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</row>
    <row r="941" spans="2:15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</row>
    <row r="942" spans="2:15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</row>
    <row r="943" spans="2:15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</row>
    <row r="944" spans="2:15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</row>
    <row r="945" spans="2:15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</row>
    <row r="946" spans="2:15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</row>
    <row r="947" spans="2:15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</row>
    <row r="948" spans="2:15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</row>
    <row r="949" spans="2:15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</row>
    <row r="950" spans="2:15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</row>
    <row r="951" spans="2:15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</row>
    <row r="952" spans="2:15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</row>
    <row r="953" spans="2:15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</row>
    <row r="954" spans="2:15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</row>
    <row r="955" spans="2:15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</row>
    <row r="956" spans="2:15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</row>
    <row r="957" spans="2:15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</row>
    <row r="958" spans="2:15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</row>
    <row r="959" spans="2:15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</row>
    <row r="960" spans="2:15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</row>
    <row r="961" spans="2:15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</row>
    <row r="962" spans="2:15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</row>
    <row r="963" spans="2:15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</row>
    <row r="964" spans="2:15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</row>
    <row r="965" spans="2:15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</row>
    <row r="966" spans="2:15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</row>
    <row r="967" spans="2:15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</row>
    <row r="968" spans="2:15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</row>
    <row r="969" spans="2:15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</row>
    <row r="970" spans="2:15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</row>
    <row r="971" spans="2:15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</row>
    <row r="972" spans="2:15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</row>
    <row r="973" spans="2:15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</row>
    <row r="974" spans="2:15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</row>
    <row r="975" spans="2:15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</row>
    <row r="976" spans="2:15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</row>
    <row r="977" spans="2:15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</row>
    <row r="978" spans="2:15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</row>
  </sheetData>
  <mergeCells count="27">
    <mergeCell ref="B41:G41"/>
    <mergeCell ref="B31:H31"/>
    <mergeCell ref="G24:H24"/>
    <mergeCell ref="I24:J24"/>
    <mergeCell ref="G27:H27"/>
    <mergeCell ref="I27:J27"/>
    <mergeCell ref="G28:H28"/>
    <mergeCell ref="I28:J28"/>
    <mergeCell ref="E24:F24"/>
    <mergeCell ref="E25:F25"/>
    <mergeCell ref="B37:G37"/>
    <mergeCell ref="B38:G38"/>
    <mergeCell ref="B39:G39"/>
    <mergeCell ref="B40:G40"/>
    <mergeCell ref="E28:F28"/>
    <mergeCell ref="G22:H22"/>
    <mergeCell ref="I22:J22"/>
    <mergeCell ref="G25:H25"/>
    <mergeCell ref="I25:J25"/>
    <mergeCell ref="E27:F27"/>
    <mergeCell ref="G20:H20"/>
    <mergeCell ref="I20:J20"/>
    <mergeCell ref="B5:C5"/>
    <mergeCell ref="E5:F6"/>
    <mergeCell ref="E7:F8"/>
    <mergeCell ref="G19:H19"/>
    <mergeCell ref="I19:J19"/>
  </mergeCells>
  <dataValidations count="2">
    <dataValidation type="decimal" allowBlank="1" showErrorMessage="1" sqref="K65526 K131062 K196598 K262134 K327670 K393206 K458742 K524278 K589814 K655350 K720886 K786422 K851958 K917494 K983030">
      <formula1>0</formula1>
      <formula2>20</formula2>
    </dataValidation>
    <dataValidation type="decimal" allowBlank="1" showErrorMessage="1" sqref="K65528 K131064 K196600 K262136 K327672 K393208 K458744 K524280 K589816 K655352 K720888 K786424 K851960 K917496 K983032">
      <formula1>0</formula1>
      <formula2>30</formula2>
    </dataValidation>
  </dataValidations>
  <hyperlinks>
    <hyperlink ref="B6" r:id="rId1"/>
    <hyperlink ref="B31" r:id="rId2"/>
  </hyperlinks>
  <pageMargins left="0.70866141732283472" right="0.70866141732283472" top="0.74803149606299213" bottom="0.74803149606299213" header="0.31496062992125984" footer="0.31496062992125984"/>
  <pageSetup paperSize="9" scale="53" orientation="landscape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75"/>
  <sheetViews>
    <sheetView zoomScale="70" zoomScaleNormal="70" workbookViewId="0">
      <selection activeCell="E7" sqref="E7:F8"/>
    </sheetView>
  </sheetViews>
  <sheetFormatPr defaultRowHeight="14.25"/>
  <cols>
    <col min="1" max="1" width="5" style="29" customWidth="1"/>
    <col min="2" max="2" width="9.42578125" style="28" customWidth="1"/>
    <col min="3" max="3" width="36.5703125" style="28" customWidth="1"/>
    <col min="4" max="10" width="12.85546875" style="28" customWidth="1"/>
    <col min="11" max="11" width="20" style="28" customWidth="1"/>
    <col min="12" max="12" width="13.28515625" style="28" customWidth="1"/>
    <col min="13" max="13" width="20.140625" style="28" customWidth="1"/>
    <col min="14" max="15" width="20.28515625" style="28" customWidth="1"/>
    <col min="16" max="16384" width="9.140625" style="29"/>
  </cols>
  <sheetData>
    <row r="1" spans="2:1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ht="18">
      <c r="B2" s="40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5" ht="18">
      <c r="B3" s="41" t="s">
        <v>82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5">
      <c r="B4" s="33"/>
      <c r="C4" s="33"/>
      <c r="D4" s="33"/>
      <c r="E4" s="33"/>
      <c r="F4" s="33"/>
      <c r="G4" s="33"/>
      <c r="H4" s="42"/>
      <c r="I4" s="33"/>
      <c r="J4" s="33"/>
      <c r="K4" s="33"/>
      <c r="L4" s="33"/>
      <c r="M4" s="33"/>
      <c r="N4" s="33"/>
      <c r="O4" s="33"/>
    </row>
    <row r="5" spans="2:15">
      <c r="B5" s="73" t="s">
        <v>2</v>
      </c>
      <c r="C5" s="74"/>
      <c r="D5" s="1"/>
      <c r="E5" s="75">
        <v>30</v>
      </c>
      <c r="F5" s="75"/>
      <c r="G5" s="33"/>
      <c r="H5" s="33"/>
      <c r="I5" s="33"/>
      <c r="J5" s="33"/>
      <c r="K5" s="33"/>
      <c r="L5" s="33"/>
      <c r="M5" s="33"/>
      <c r="N5" s="33"/>
      <c r="O5" s="44"/>
    </row>
    <row r="6" spans="2:15">
      <c r="B6" s="2" t="s">
        <v>3</v>
      </c>
      <c r="C6" s="3"/>
      <c r="D6" s="3"/>
      <c r="E6" s="76"/>
      <c r="F6" s="76"/>
      <c r="G6" s="33"/>
      <c r="H6" s="33"/>
      <c r="I6" s="33"/>
      <c r="J6" s="33"/>
      <c r="K6" s="33"/>
      <c r="L6" s="33"/>
      <c r="M6" s="33"/>
      <c r="N6" s="33"/>
      <c r="O6" s="45"/>
    </row>
    <row r="7" spans="2:15">
      <c r="B7" s="4" t="s">
        <v>43</v>
      </c>
      <c r="C7" s="5"/>
      <c r="D7" s="5"/>
      <c r="E7" s="77"/>
      <c r="F7" s="77"/>
      <c r="G7" s="33"/>
      <c r="H7" s="33"/>
      <c r="I7" s="33"/>
      <c r="J7" s="33"/>
      <c r="K7" s="33"/>
      <c r="L7" s="33"/>
      <c r="M7" s="33"/>
      <c r="N7" s="33"/>
      <c r="O7" s="45"/>
    </row>
    <row r="8" spans="2:15">
      <c r="B8" s="6" t="s">
        <v>4</v>
      </c>
      <c r="C8" s="7"/>
      <c r="D8" s="7"/>
      <c r="E8" s="78"/>
      <c r="F8" s="78"/>
      <c r="G8" s="33"/>
      <c r="H8" s="33"/>
      <c r="I8" s="33"/>
      <c r="J8" s="33"/>
      <c r="K8" s="33"/>
      <c r="L8" s="33"/>
      <c r="M8" s="45"/>
      <c r="N8" s="45"/>
      <c r="O8" s="45"/>
    </row>
    <row r="9" spans="2:15">
      <c r="B9" s="33"/>
      <c r="C9" s="43"/>
      <c r="D9" s="43"/>
      <c r="E9" s="43"/>
      <c r="F9" s="43"/>
      <c r="G9" s="33"/>
      <c r="H9" s="33"/>
      <c r="I9" s="33"/>
      <c r="J9" s="33"/>
      <c r="K9" s="33"/>
      <c r="L9" s="25"/>
      <c r="M9" s="33"/>
      <c r="N9" s="33"/>
      <c r="O9" s="33"/>
    </row>
    <row r="10" spans="2:15" ht="40.5" customHeight="1">
      <c r="B10" s="64" t="s">
        <v>5</v>
      </c>
      <c r="C10" s="64" t="s">
        <v>6</v>
      </c>
      <c r="D10" s="79" t="s">
        <v>50</v>
      </c>
      <c r="E10" s="79"/>
      <c r="F10" s="79" t="s">
        <v>90</v>
      </c>
      <c r="G10" s="79"/>
      <c r="H10" s="79" t="s">
        <v>91</v>
      </c>
      <c r="I10" s="79"/>
      <c r="J10" s="64"/>
      <c r="K10" s="64" t="s">
        <v>14</v>
      </c>
      <c r="L10" s="64" t="s">
        <v>15</v>
      </c>
      <c r="M10" s="64" t="s">
        <v>16</v>
      </c>
      <c r="N10" s="64" t="s">
        <v>17</v>
      </c>
      <c r="O10" s="64" t="s">
        <v>17</v>
      </c>
    </row>
    <row r="11" spans="2:15" ht="15" customHeight="1">
      <c r="B11" s="55"/>
      <c r="C11" s="55"/>
      <c r="D11" s="92" t="s">
        <v>18</v>
      </c>
      <c r="E11" s="92"/>
      <c r="F11" s="92" t="s">
        <v>18</v>
      </c>
      <c r="G11" s="92"/>
      <c r="H11" s="92" t="s">
        <v>18</v>
      </c>
      <c r="I11" s="92"/>
      <c r="J11" s="55"/>
      <c r="K11" s="55"/>
      <c r="L11" s="55"/>
      <c r="M11" s="11" t="s">
        <v>19</v>
      </c>
      <c r="N11" s="11" t="s">
        <v>19</v>
      </c>
      <c r="O11" s="11" t="s">
        <v>20</v>
      </c>
    </row>
    <row r="12" spans="2:15" ht="19.5">
      <c r="B12" s="60" t="s">
        <v>83</v>
      </c>
      <c r="C12" s="60"/>
      <c r="D12" s="81"/>
      <c r="E12" s="81"/>
      <c r="F12" s="81"/>
      <c r="G12" s="81"/>
      <c r="H12" s="81"/>
      <c r="I12" s="81"/>
      <c r="J12" s="60"/>
      <c r="K12" s="60"/>
      <c r="L12" s="60"/>
      <c r="M12" s="60"/>
      <c r="N12" s="60"/>
      <c r="O12" s="60"/>
    </row>
    <row r="13" spans="2:15" ht="31.5" customHeight="1">
      <c r="B13" s="8">
        <v>1</v>
      </c>
      <c r="C13" s="9" t="s">
        <v>84</v>
      </c>
      <c r="D13" s="71">
        <v>100</v>
      </c>
      <c r="E13" s="71"/>
      <c r="F13" s="71">
        <v>93</v>
      </c>
      <c r="G13" s="71"/>
      <c r="H13" s="71">
        <v>173</v>
      </c>
      <c r="I13" s="71"/>
      <c r="J13" s="54"/>
      <c r="K13" s="11" t="s">
        <v>88</v>
      </c>
      <c r="L13" s="12" t="s">
        <v>25</v>
      </c>
      <c r="M13" s="13">
        <v>5</v>
      </c>
      <c r="N13" s="14">
        <f>M13-(M13*$E$7/100)</f>
        <v>5</v>
      </c>
      <c r="O13" s="15">
        <f>N13*$E$5</f>
        <v>150</v>
      </c>
    </row>
    <row r="14" spans="2:15" ht="31.5" customHeight="1">
      <c r="B14" s="61">
        <v>2</v>
      </c>
      <c r="C14" s="20" t="s">
        <v>85</v>
      </c>
      <c r="D14" s="71">
        <v>95</v>
      </c>
      <c r="E14" s="71"/>
      <c r="F14" s="71">
        <v>95</v>
      </c>
      <c r="G14" s="71"/>
      <c r="H14" s="71"/>
      <c r="I14" s="71"/>
      <c r="J14" s="21"/>
      <c r="K14" s="30" t="s">
        <v>89</v>
      </c>
      <c r="L14" s="23" t="s">
        <v>25</v>
      </c>
      <c r="M14" s="62">
        <v>3.4</v>
      </c>
      <c r="N14" s="25">
        <f>M14-(M14*$E$7/100)</f>
        <v>3.4</v>
      </c>
      <c r="O14" s="26">
        <f>N14*$E$5</f>
        <v>102</v>
      </c>
    </row>
    <row r="15" spans="2:15" ht="31.5" customHeight="1">
      <c r="B15" s="16">
        <v>3</v>
      </c>
      <c r="C15" s="9" t="s">
        <v>86</v>
      </c>
      <c r="D15" s="71">
        <v>100</v>
      </c>
      <c r="E15" s="71"/>
      <c r="F15" s="71">
        <v>93</v>
      </c>
      <c r="G15" s="71"/>
      <c r="H15" s="71">
        <v>173</v>
      </c>
      <c r="I15" s="71"/>
      <c r="J15" s="54"/>
      <c r="K15" s="17" t="s">
        <v>97</v>
      </c>
      <c r="L15" s="12" t="s">
        <v>25</v>
      </c>
      <c r="M15" s="13">
        <v>5</v>
      </c>
      <c r="N15" s="14">
        <f>M15-(M15*$E$7/100)</f>
        <v>5</v>
      </c>
      <c r="O15" s="15">
        <f>N15*$E$5</f>
        <v>150</v>
      </c>
    </row>
    <row r="16" spans="2:15" ht="31.5" customHeight="1">
      <c r="B16" s="16">
        <v>4</v>
      </c>
      <c r="C16" s="9" t="s">
        <v>87</v>
      </c>
      <c r="D16" s="71">
        <v>95</v>
      </c>
      <c r="E16" s="71"/>
      <c r="F16" s="71">
        <v>95</v>
      </c>
      <c r="G16" s="71"/>
      <c r="H16" s="71"/>
      <c r="I16" s="71"/>
      <c r="J16" s="54"/>
      <c r="K16" s="17" t="s">
        <v>98</v>
      </c>
      <c r="L16" s="12" t="s">
        <v>25</v>
      </c>
      <c r="M16" s="13">
        <v>3.4</v>
      </c>
      <c r="N16" s="14">
        <f>M16-(M16*$E$7/100)</f>
        <v>3.4</v>
      </c>
      <c r="O16" s="15">
        <f>N16*$E$5</f>
        <v>102</v>
      </c>
    </row>
    <row r="17" spans="2:15">
      <c r="B17" s="19"/>
      <c r="C17" s="20"/>
      <c r="D17" s="21"/>
      <c r="E17" s="21"/>
      <c r="F17" s="21"/>
      <c r="G17" s="21"/>
      <c r="H17" s="21"/>
      <c r="I17" s="21"/>
      <c r="J17" s="21"/>
      <c r="K17" s="22"/>
      <c r="L17" s="23"/>
      <c r="M17" s="62"/>
      <c r="N17" s="25"/>
      <c r="O17" s="26"/>
    </row>
    <row r="18" spans="2:15">
      <c r="B18" s="43" t="s">
        <v>109</v>
      </c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62"/>
      <c r="N18" s="25"/>
      <c r="O18" s="26"/>
    </row>
    <row r="19" spans="2:15">
      <c r="B19" s="88" t="s">
        <v>112</v>
      </c>
      <c r="C19" s="93"/>
      <c r="D19" s="93"/>
      <c r="E19" s="93"/>
      <c r="F19" s="93"/>
      <c r="G19" s="93"/>
      <c r="H19" s="93"/>
      <c r="I19" s="93"/>
      <c r="J19" s="21"/>
      <c r="K19" s="22"/>
      <c r="L19" s="23"/>
      <c r="M19" s="62"/>
      <c r="N19" s="25"/>
      <c r="O19" s="26"/>
    </row>
    <row r="20" spans="2:15">
      <c r="B20" s="19"/>
      <c r="C20" s="20"/>
      <c r="D20" s="21"/>
      <c r="E20" s="21"/>
      <c r="F20" s="21"/>
      <c r="G20" s="21"/>
      <c r="H20" s="21"/>
      <c r="I20" s="21"/>
      <c r="J20" s="21"/>
      <c r="K20" s="22"/>
      <c r="L20" s="23"/>
      <c r="M20" s="24"/>
      <c r="N20" s="25"/>
      <c r="O20" s="26"/>
    </row>
    <row r="21" spans="2:15" ht="40.5" customHeight="1">
      <c r="B21" s="58" t="s">
        <v>5</v>
      </c>
      <c r="C21" s="58" t="s">
        <v>6</v>
      </c>
      <c r="D21" s="58" t="s">
        <v>50</v>
      </c>
      <c r="E21" s="79" t="s">
        <v>104</v>
      </c>
      <c r="F21" s="79"/>
      <c r="G21" s="79" t="s">
        <v>105</v>
      </c>
      <c r="H21" s="79"/>
      <c r="I21" s="79" t="s">
        <v>46</v>
      </c>
      <c r="J21" s="79"/>
      <c r="K21" s="58" t="s">
        <v>14</v>
      </c>
      <c r="L21" s="58" t="s">
        <v>15</v>
      </c>
      <c r="M21" s="58" t="s">
        <v>16</v>
      </c>
      <c r="N21" s="58" t="s">
        <v>17</v>
      </c>
      <c r="O21" s="58" t="s">
        <v>17</v>
      </c>
    </row>
    <row r="22" spans="2:15">
      <c r="B22" s="57"/>
      <c r="C22" s="57"/>
      <c r="D22" s="57" t="s">
        <v>18</v>
      </c>
      <c r="E22" s="57" t="s">
        <v>18</v>
      </c>
      <c r="F22" s="57" t="s">
        <v>18</v>
      </c>
      <c r="G22" s="82" t="s">
        <v>18</v>
      </c>
      <c r="H22" s="82"/>
      <c r="I22" s="82" t="s">
        <v>18</v>
      </c>
      <c r="J22" s="82"/>
      <c r="K22" s="57"/>
      <c r="L22" s="57"/>
      <c r="M22" s="30" t="s">
        <v>19</v>
      </c>
      <c r="N22" s="30" t="s">
        <v>19</v>
      </c>
      <c r="O22" s="30" t="s">
        <v>20</v>
      </c>
    </row>
    <row r="23" spans="2:15" ht="19.5">
      <c r="B23" s="49" t="s">
        <v>92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2:15" ht="31.5" customHeight="1">
      <c r="B24" s="16">
        <v>1</v>
      </c>
      <c r="C24" s="9" t="s">
        <v>94</v>
      </c>
      <c r="D24" s="54">
        <v>190</v>
      </c>
      <c r="E24" s="71">
        <v>40</v>
      </c>
      <c r="F24" s="71"/>
      <c r="G24" s="71">
        <v>175</v>
      </c>
      <c r="H24" s="71"/>
      <c r="I24" s="71">
        <v>395</v>
      </c>
      <c r="J24" s="71"/>
      <c r="K24" s="11" t="s">
        <v>95</v>
      </c>
      <c r="L24" s="12" t="s">
        <v>25</v>
      </c>
      <c r="M24" s="18">
        <v>15</v>
      </c>
      <c r="N24" s="14">
        <f>M24-(M24*$E$7/100)</f>
        <v>15</v>
      </c>
      <c r="O24" s="15">
        <f>N24*$E$5</f>
        <v>450</v>
      </c>
    </row>
    <row r="25" spans="2:15" ht="31.5" customHeight="1">
      <c r="B25" s="16">
        <v>2</v>
      </c>
      <c r="C25" s="9" t="s">
        <v>93</v>
      </c>
      <c r="D25" s="54">
        <v>120</v>
      </c>
      <c r="E25" s="71">
        <v>15</v>
      </c>
      <c r="F25" s="71"/>
      <c r="G25" s="71">
        <v>30</v>
      </c>
      <c r="H25" s="71"/>
      <c r="I25" s="71">
        <v>210</v>
      </c>
      <c r="J25" s="71"/>
      <c r="K25" s="11" t="s">
        <v>96</v>
      </c>
      <c r="L25" s="12" t="s">
        <v>25</v>
      </c>
      <c r="M25" s="18">
        <v>8</v>
      </c>
      <c r="N25" s="14">
        <f>M25-(M25*$E$7/100)</f>
        <v>8</v>
      </c>
      <c r="O25" s="15">
        <f>N25*$E$5</f>
        <v>240</v>
      </c>
    </row>
    <row r="26" spans="2:15">
      <c r="B26" s="19"/>
      <c r="C26" s="20"/>
      <c r="D26" s="21"/>
      <c r="E26" s="21"/>
      <c r="F26" s="21"/>
      <c r="G26" s="21"/>
      <c r="H26" s="21"/>
      <c r="I26" s="21"/>
      <c r="J26" s="21"/>
      <c r="K26" s="30"/>
      <c r="L26" s="23"/>
      <c r="M26" s="24"/>
      <c r="N26" s="25"/>
      <c r="O26" s="26"/>
    </row>
    <row r="27" spans="2:15">
      <c r="B27" s="43" t="s">
        <v>109</v>
      </c>
      <c r="C27" s="20"/>
      <c r="D27" s="21"/>
      <c r="E27" s="21"/>
      <c r="F27" s="21"/>
      <c r="G27" s="21"/>
      <c r="H27" s="21"/>
      <c r="I27" s="21"/>
      <c r="J27" s="21"/>
      <c r="K27" s="30"/>
      <c r="L27" s="23"/>
      <c r="M27" s="24"/>
      <c r="N27" s="25"/>
      <c r="O27" s="26"/>
    </row>
    <row r="28" spans="2:15">
      <c r="B28" s="88" t="s">
        <v>113</v>
      </c>
      <c r="C28" s="93"/>
      <c r="D28" s="93"/>
      <c r="E28" s="93"/>
      <c r="F28" s="93"/>
      <c r="G28" s="93"/>
      <c r="H28" s="93"/>
      <c r="I28" s="93"/>
      <c r="J28" s="21"/>
      <c r="K28" s="30"/>
      <c r="L28" s="23"/>
      <c r="M28" s="24"/>
      <c r="N28" s="25"/>
      <c r="O28" s="26"/>
    </row>
    <row r="29" spans="2:15">
      <c r="B29" s="19"/>
      <c r="C29" s="20"/>
      <c r="D29" s="21"/>
      <c r="E29" s="21"/>
      <c r="F29" s="21"/>
      <c r="G29" s="21"/>
      <c r="H29" s="21"/>
      <c r="I29" s="21"/>
      <c r="J29" s="21"/>
      <c r="K29" s="30"/>
      <c r="L29" s="23"/>
      <c r="M29" s="24"/>
      <c r="N29" s="25"/>
      <c r="O29" s="26"/>
    </row>
    <row r="30" spans="2:15">
      <c r="B30" s="56" t="s">
        <v>36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2:15">
      <c r="B31" s="56" t="s">
        <v>37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2:15">
      <c r="B32" s="56" t="s">
        <v>38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2: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5">
      <c r="B34" s="87" t="s">
        <v>39</v>
      </c>
      <c r="C34" s="87"/>
      <c r="D34" s="87"/>
      <c r="E34" s="87"/>
      <c r="F34" s="87"/>
      <c r="G34" s="87"/>
      <c r="H34" s="53"/>
      <c r="I34" s="53"/>
      <c r="J34" s="53"/>
      <c r="K34" s="36"/>
      <c r="L34" s="36"/>
      <c r="M34" s="33"/>
      <c r="N34" s="33"/>
      <c r="O34" s="33"/>
    </row>
    <row r="35" spans="2:15">
      <c r="B35" s="86" t="s">
        <v>69</v>
      </c>
      <c r="C35" s="86"/>
      <c r="D35" s="86"/>
      <c r="E35" s="86"/>
      <c r="F35" s="86"/>
      <c r="G35" s="86"/>
      <c r="H35" s="59"/>
      <c r="I35" s="59"/>
      <c r="J35" s="59"/>
      <c r="K35" s="59"/>
      <c r="L35" s="59"/>
      <c r="M35" s="59"/>
      <c r="N35" s="33"/>
      <c r="O35" s="33"/>
    </row>
    <row r="36" spans="2:15">
      <c r="B36" s="85" t="s">
        <v>40</v>
      </c>
      <c r="C36" s="85"/>
      <c r="D36" s="85"/>
      <c r="E36" s="85"/>
      <c r="F36" s="85"/>
      <c r="G36" s="85"/>
      <c r="H36" s="53"/>
      <c r="I36" s="53"/>
      <c r="J36" s="53"/>
      <c r="K36" s="33"/>
      <c r="L36" s="33"/>
      <c r="M36" s="33"/>
      <c r="N36" s="33"/>
      <c r="O36" s="33"/>
    </row>
    <row r="37" spans="2:15">
      <c r="B37" s="85" t="s">
        <v>41</v>
      </c>
      <c r="C37" s="85"/>
      <c r="D37" s="85"/>
      <c r="E37" s="85"/>
      <c r="F37" s="85"/>
      <c r="G37" s="85"/>
      <c r="H37" s="53"/>
      <c r="I37" s="53"/>
      <c r="J37" s="53"/>
      <c r="K37" s="33"/>
      <c r="L37" s="33"/>
      <c r="M37" s="33"/>
      <c r="N37" s="33"/>
      <c r="O37" s="33"/>
    </row>
    <row r="38" spans="2:15">
      <c r="B38" s="84" t="s">
        <v>42</v>
      </c>
      <c r="C38" s="84"/>
      <c r="D38" s="84"/>
      <c r="E38" s="84"/>
      <c r="F38" s="84"/>
      <c r="G38" s="84"/>
      <c r="H38" s="38"/>
      <c r="I38" s="38"/>
      <c r="J38" s="38"/>
      <c r="K38" s="38"/>
      <c r="L38" s="38"/>
      <c r="M38" s="33"/>
      <c r="N38" s="33"/>
      <c r="O38" s="33"/>
    </row>
    <row r="39" spans="2:1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2: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1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2:1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2:1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2:1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2:1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2:1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2:1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2:1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2:1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2:1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2:1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2:1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2:1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2:1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2:1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2:1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2:1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2:1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2:1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2:1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2:1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2:1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2:1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2:1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2:1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2:1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2:1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2:1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1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2:1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2:1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2:1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2:1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2:1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2:1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2:1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2:1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2:1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2:1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2:1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2:1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2:1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2:1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2:1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2:1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2:1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2:1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2:1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2:1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2:1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2:1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2:1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2:1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2:1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2:1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2:1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2:1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2:1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2:1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2:1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2:1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2:1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2:1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2:1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2:1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2:1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2:1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2:1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2:1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2:1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2:1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2:1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2:1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2:1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2:1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2:1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2:1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2:1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2:1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2:1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2:1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2:1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2:1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2:1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2:1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2:1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2:15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2:1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2:15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2:1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2:15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2:1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2:1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2:1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2:1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2:1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2:1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2:1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2:1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2:1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2:1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2:1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2:1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2:1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2:1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2:1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2:1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2:1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2:1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2:1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2:1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2:1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2:1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2:1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2:1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2:1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2:1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2:1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2:1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2:1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2:1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2:1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2:1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2:1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2:1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2:1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2:1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2:1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2:1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2:1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2:1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2:1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2:1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2:1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2:1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2:1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2:1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2:1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2:1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2:1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2:1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2:1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2:1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2:1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2:1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2:1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2:1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2:1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2:1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2:1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2:1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2: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1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2:1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2:1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2:1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2:1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2:1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2:1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2:1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2:1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2:1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2:1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2:1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2:1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2:1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2:1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2:1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2:1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2:1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2:1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2:1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2:1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2:1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2:1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2:1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2:1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2:1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2:1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2:1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2:1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2:1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2:1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2:1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2:1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2:1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2:1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2:1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2:1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2:1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2:1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2:1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2:1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2:1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2:15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2:15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2:15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2:15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2:15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2:15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2:15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2:15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2:15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2:15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2:15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2:15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2:15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2:15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2:15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2:15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2:15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2:15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2:15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2:15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2:15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2:15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2:15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2:15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2:15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2:15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2:15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2:15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2:15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2:15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2:15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2:15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2:15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2:15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2:15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2:15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2:15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2:15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2:15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2:15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2:15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2:15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2:15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2:15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2:15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2:15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2:15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2:15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2:15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2:15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2:15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2:15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2:15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2:15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2:15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2:15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2:15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2:15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2:15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2:15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2:15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2:15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2:15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2:15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2:15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2:15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2:15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2:15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2:15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2:15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2:15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2:15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2:15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2:15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2:15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2:15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2:15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2:15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2:15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2:15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2:15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2:15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2:15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2:15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2:15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2:15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2:15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2:15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2:15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2:15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2:15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2:15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2:15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2:15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2:15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2:15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2:15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2:15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2:15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2:15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2:15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2:15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2:15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2:15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2:15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2:15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2:15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2:15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2:15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2:15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2:15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2:15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2:15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2:15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2:15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2:15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2:15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2:15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2:15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2:15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2:15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2:15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2:15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2:15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2:15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2:15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2:15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2:15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2:15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2:15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2:15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2:15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2:15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2:15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2:15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2:15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2:15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2:15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2:15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2:15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2:15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2:15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2:15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2:15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2:15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2:15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2:15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2:15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2:15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2:15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2:15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2:15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2:15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2:15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2:15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2:15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2:15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2:15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2:15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2:15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2:15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2:15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2:15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2:15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2:15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2:15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2:15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2:15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2:15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2:15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2:15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2:15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2:15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2:15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2:15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2:15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2:15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2:15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2:15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2:15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2:15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2:15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2:15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2:15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2:15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2:15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2:15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2:15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2:15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2:15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2:15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2:15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2:15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2:15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2:15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2:15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2:15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2:15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2:15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2:15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2:15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2:15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2:15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2:15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2:15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2:15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2:15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2:15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2:15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2:15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2:15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2:15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2:15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2:15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2:15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2:15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2:15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2:15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2:15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2:15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2:15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2:15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2:15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2:15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2:15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2:15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2:15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2:15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2:15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2:15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2:15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2:15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2:15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2:15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2:15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2:15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2:15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2:15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2:15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2:15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2:15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2:15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2:15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2:15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2:15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2:15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2:15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2:15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2:15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2:15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2:15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2:15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2:15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2:15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2:15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2:15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2:15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2:15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2:15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2:15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2:15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2:15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2:15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2:15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2:15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2:15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2:15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2:15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2:15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2:15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2:15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2:15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2:15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2:15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2:15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2:15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2:15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2:15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2:15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2:15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2:15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2:15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2:15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2:15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2:15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</row>
    <row r="547" spans="2:15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</row>
    <row r="548" spans="2:15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</row>
    <row r="549" spans="2:15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</row>
    <row r="550" spans="2:15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</row>
    <row r="551" spans="2:15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2:15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</row>
    <row r="553" spans="2:15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</row>
    <row r="554" spans="2:15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</row>
    <row r="555" spans="2:15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</row>
    <row r="556" spans="2:15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</row>
    <row r="557" spans="2:15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</row>
    <row r="558" spans="2:15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</row>
    <row r="559" spans="2:15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</row>
    <row r="560" spans="2:15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</row>
    <row r="561" spans="2:15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</row>
    <row r="562" spans="2:15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</row>
    <row r="563" spans="2:15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</row>
    <row r="564" spans="2:15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</row>
    <row r="565" spans="2:15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</row>
    <row r="566" spans="2:15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</row>
    <row r="567" spans="2:15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</row>
    <row r="568" spans="2:15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2:15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</row>
    <row r="570" spans="2:15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</row>
    <row r="571" spans="2:15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</row>
    <row r="572" spans="2:15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</row>
    <row r="573" spans="2:15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</row>
    <row r="574" spans="2:15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</row>
    <row r="575" spans="2:15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</row>
    <row r="576" spans="2:15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</row>
    <row r="577" spans="2:15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</row>
    <row r="578" spans="2:15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</row>
    <row r="579" spans="2:15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</row>
    <row r="580" spans="2:15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</row>
    <row r="581" spans="2:15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</row>
    <row r="582" spans="2:15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</row>
    <row r="583" spans="2:15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</row>
    <row r="584" spans="2:15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</row>
    <row r="585" spans="2:15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2:15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</row>
    <row r="587" spans="2:15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</row>
    <row r="588" spans="2:15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</row>
    <row r="589" spans="2:15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</row>
    <row r="590" spans="2:15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</row>
    <row r="591" spans="2:15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</row>
    <row r="592" spans="2:15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</row>
    <row r="593" spans="2:15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</row>
    <row r="594" spans="2:15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</row>
    <row r="595" spans="2:15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</row>
    <row r="596" spans="2:15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</row>
    <row r="597" spans="2:15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</row>
    <row r="598" spans="2:15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</row>
    <row r="599" spans="2:15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</row>
    <row r="600" spans="2:15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</row>
    <row r="601" spans="2:15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</row>
    <row r="602" spans="2:15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2:15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</row>
    <row r="604" spans="2:15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</row>
    <row r="605" spans="2:15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</row>
    <row r="606" spans="2:15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</row>
    <row r="607" spans="2:15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</row>
    <row r="608" spans="2:15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</row>
    <row r="609" spans="2:15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</row>
    <row r="610" spans="2:15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</row>
    <row r="611" spans="2:15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</row>
    <row r="612" spans="2:15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</row>
    <row r="613" spans="2:15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</row>
    <row r="614" spans="2:15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</row>
    <row r="615" spans="2:15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</row>
    <row r="616" spans="2:15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</row>
    <row r="617" spans="2:15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</row>
    <row r="618" spans="2:15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</row>
    <row r="619" spans="2:15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2:15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</row>
    <row r="621" spans="2:15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</row>
    <row r="622" spans="2:15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</row>
    <row r="623" spans="2:15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</row>
    <row r="624" spans="2:15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</row>
    <row r="625" spans="2:15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</row>
    <row r="626" spans="2:15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</row>
    <row r="627" spans="2:15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</row>
    <row r="628" spans="2:15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</row>
    <row r="629" spans="2:15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</row>
    <row r="630" spans="2:15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</row>
    <row r="631" spans="2:15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</row>
    <row r="632" spans="2:15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</row>
    <row r="633" spans="2:15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</row>
    <row r="634" spans="2:15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</row>
    <row r="635" spans="2:15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</row>
    <row r="636" spans="2:15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2:15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</row>
    <row r="638" spans="2:15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</row>
    <row r="639" spans="2:15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</row>
    <row r="640" spans="2:15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</row>
    <row r="641" spans="2:15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</row>
    <row r="642" spans="2:15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</row>
    <row r="643" spans="2:15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</row>
    <row r="644" spans="2:15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</row>
    <row r="645" spans="2:15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</row>
    <row r="646" spans="2:15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</row>
    <row r="647" spans="2:15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</row>
    <row r="648" spans="2:15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</row>
    <row r="649" spans="2:15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</row>
    <row r="650" spans="2:15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</row>
    <row r="651" spans="2:15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</row>
    <row r="652" spans="2:15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</row>
    <row r="653" spans="2:15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2:15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</row>
    <row r="655" spans="2:15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</row>
    <row r="656" spans="2:15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</row>
    <row r="657" spans="2:15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</row>
    <row r="658" spans="2:15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</row>
    <row r="659" spans="2:15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</row>
    <row r="660" spans="2:15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</row>
    <row r="661" spans="2:15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</row>
    <row r="662" spans="2:15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</row>
    <row r="663" spans="2:15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</row>
    <row r="664" spans="2:15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</row>
    <row r="665" spans="2:15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</row>
    <row r="666" spans="2:15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</row>
    <row r="667" spans="2:15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</row>
    <row r="668" spans="2:15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</row>
    <row r="669" spans="2:15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</row>
    <row r="670" spans="2:15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</row>
    <row r="671" spans="2:15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</row>
    <row r="672" spans="2:15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</row>
    <row r="673" spans="2:15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</row>
    <row r="674" spans="2:15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</row>
    <row r="675" spans="2:15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</row>
    <row r="676" spans="2:15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</row>
    <row r="677" spans="2:15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</row>
    <row r="678" spans="2:15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</row>
    <row r="679" spans="2:15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</row>
    <row r="680" spans="2:15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</row>
    <row r="681" spans="2:15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</row>
    <row r="682" spans="2:15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</row>
    <row r="683" spans="2:15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</row>
    <row r="684" spans="2:15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</row>
    <row r="685" spans="2:15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</row>
    <row r="686" spans="2:15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</row>
    <row r="687" spans="2:15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</row>
    <row r="688" spans="2:15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</row>
    <row r="689" spans="2:15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</row>
    <row r="690" spans="2:15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</row>
    <row r="691" spans="2:15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</row>
    <row r="692" spans="2:15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</row>
    <row r="693" spans="2:15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</row>
    <row r="694" spans="2:15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</row>
    <row r="695" spans="2:15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</row>
    <row r="696" spans="2:15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</row>
    <row r="697" spans="2:15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</row>
    <row r="698" spans="2:15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</row>
    <row r="699" spans="2:15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</row>
    <row r="700" spans="2:15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</row>
    <row r="701" spans="2:15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</row>
    <row r="702" spans="2:15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</row>
    <row r="703" spans="2:15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</row>
    <row r="704" spans="2:15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</row>
    <row r="705" spans="2:15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</row>
    <row r="706" spans="2:15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</row>
    <row r="707" spans="2:15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</row>
    <row r="708" spans="2:15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</row>
    <row r="709" spans="2:15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</row>
    <row r="710" spans="2:15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</row>
    <row r="711" spans="2:15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</row>
    <row r="712" spans="2:15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</row>
    <row r="713" spans="2:15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</row>
    <row r="714" spans="2:15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</row>
    <row r="715" spans="2:15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</row>
    <row r="716" spans="2:15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2:15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</row>
    <row r="718" spans="2:15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</row>
    <row r="719" spans="2:15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</row>
    <row r="720" spans="2:15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</row>
    <row r="721" spans="2:15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</row>
    <row r="722" spans="2:15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</row>
    <row r="723" spans="2:15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</row>
    <row r="724" spans="2:15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</row>
    <row r="725" spans="2:15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</row>
    <row r="726" spans="2:15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</row>
    <row r="727" spans="2:15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</row>
    <row r="728" spans="2:15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</row>
    <row r="729" spans="2:15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2:15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</row>
    <row r="731" spans="2:15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</row>
    <row r="732" spans="2:15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</row>
    <row r="733" spans="2:15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</row>
    <row r="734" spans="2:15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</row>
    <row r="735" spans="2:15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</row>
    <row r="736" spans="2:15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</row>
    <row r="737" spans="2:15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</row>
    <row r="738" spans="2:15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</row>
    <row r="739" spans="2:15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</row>
    <row r="740" spans="2:15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</row>
    <row r="741" spans="2:15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</row>
    <row r="742" spans="2:15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</row>
    <row r="743" spans="2:15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</row>
    <row r="744" spans="2:15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</row>
    <row r="745" spans="2:15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</row>
    <row r="746" spans="2:15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</row>
    <row r="747" spans="2:15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</row>
    <row r="748" spans="2:15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</row>
    <row r="749" spans="2:15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2:15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2:15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</row>
    <row r="752" spans="2:15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</row>
    <row r="753" spans="2:15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</row>
    <row r="754" spans="2:15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</row>
    <row r="755" spans="2:15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</row>
    <row r="756" spans="2:15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</row>
    <row r="757" spans="2:15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</row>
    <row r="758" spans="2:15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</row>
    <row r="759" spans="2:15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</row>
    <row r="760" spans="2:15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</row>
    <row r="761" spans="2:15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</row>
    <row r="762" spans="2:15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2:15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2:15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</row>
    <row r="765" spans="2:15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</row>
    <row r="766" spans="2:15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</row>
    <row r="767" spans="2:15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</row>
    <row r="768" spans="2:15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</row>
    <row r="769" spans="2:15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</row>
    <row r="770" spans="2:15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</row>
    <row r="771" spans="2:15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</row>
    <row r="772" spans="2:15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</row>
    <row r="773" spans="2:15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</row>
    <row r="774" spans="2:15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</row>
    <row r="775" spans="2:15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</row>
    <row r="776" spans="2:15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</row>
    <row r="777" spans="2:15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</row>
    <row r="778" spans="2:15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</row>
    <row r="779" spans="2:15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</row>
    <row r="780" spans="2:15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</row>
    <row r="781" spans="2:15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</row>
    <row r="782" spans="2:15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</row>
    <row r="783" spans="2:15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</row>
    <row r="784" spans="2:15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</row>
    <row r="785" spans="2:15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</row>
    <row r="786" spans="2:15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</row>
    <row r="787" spans="2:15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</row>
    <row r="788" spans="2:15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</row>
    <row r="789" spans="2:15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</row>
    <row r="790" spans="2:15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</row>
    <row r="791" spans="2:15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</row>
    <row r="792" spans="2:15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</row>
    <row r="793" spans="2:15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</row>
    <row r="794" spans="2:15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</row>
    <row r="795" spans="2:15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</row>
    <row r="796" spans="2:15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</row>
    <row r="797" spans="2:15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</row>
    <row r="798" spans="2:15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</row>
    <row r="799" spans="2:15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</row>
    <row r="800" spans="2:15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</row>
    <row r="801" spans="2:15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</row>
    <row r="802" spans="2:15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</row>
    <row r="803" spans="2:15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</row>
    <row r="804" spans="2:15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</row>
    <row r="805" spans="2:15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</row>
    <row r="806" spans="2:15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</row>
    <row r="807" spans="2:15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</row>
    <row r="808" spans="2:15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</row>
    <row r="809" spans="2:15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</row>
    <row r="810" spans="2:15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</row>
    <row r="811" spans="2:15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</row>
    <row r="812" spans="2:15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</row>
    <row r="813" spans="2:15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</row>
    <row r="814" spans="2:15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</row>
    <row r="815" spans="2:15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</row>
    <row r="816" spans="2:15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</row>
    <row r="817" spans="2:15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</row>
    <row r="818" spans="2:15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</row>
    <row r="819" spans="2:15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</row>
    <row r="820" spans="2:15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</row>
    <row r="821" spans="2:15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</row>
    <row r="822" spans="2:15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</row>
    <row r="823" spans="2:15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</row>
    <row r="824" spans="2:15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</row>
    <row r="825" spans="2:15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</row>
    <row r="826" spans="2:15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</row>
    <row r="827" spans="2:15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</row>
    <row r="828" spans="2:15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</row>
    <row r="829" spans="2:1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</row>
    <row r="830" spans="2:15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</row>
    <row r="831" spans="2:15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</row>
    <row r="832" spans="2:15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</row>
    <row r="833" spans="2:15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</row>
    <row r="834" spans="2:15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</row>
    <row r="835" spans="2:15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</row>
    <row r="836" spans="2:15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</row>
    <row r="837" spans="2:15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</row>
    <row r="838" spans="2:15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</row>
    <row r="839" spans="2:15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</row>
    <row r="840" spans="2:15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</row>
    <row r="841" spans="2:15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</row>
    <row r="842" spans="2:15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</row>
    <row r="843" spans="2:15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</row>
    <row r="844" spans="2:15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</row>
    <row r="845" spans="2:15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</row>
    <row r="846" spans="2:15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</row>
    <row r="847" spans="2:15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</row>
    <row r="848" spans="2:15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</row>
    <row r="849" spans="2:15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</row>
    <row r="850" spans="2:15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</row>
    <row r="851" spans="2:15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</row>
    <row r="852" spans="2:15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</row>
    <row r="853" spans="2:15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</row>
    <row r="854" spans="2:15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</row>
    <row r="855" spans="2:15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</row>
    <row r="856" spans="2:15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</row>
    <row r="857" spans="2:15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</row>
    <row r="858" spans="2:15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</row>
    <row r="859" spans="2:15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</row>
    <row r="860" spans="2:15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</row>
    <row r="861" spans="2:15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</row>
    <row r="862" spans="2:15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</row>
    <row r="863" spans="2:15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</row>
    <row r="864" spans="2:15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</row>
    <row r="865" spans="2:15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</row>
    <row r="866" spans="2:15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</row>
    <row r="867" spans="2:15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</row>
    <row r="868" spans="2:15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</row>
    <row r="869" spans="2:15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</row>
    <row r="870" spans="2:15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</row>
    <row r="871" spans="2:15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</row>
    <row r="872" spans="2:15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</row>
    <row r="873" spans="2:15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</row>
    <row r="874" spans="2:15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</row>
    <row r="875" spans="2:15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</row>
    <row r="876" spans="2:15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</row>
    <row r="877" spans="2:15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</row>
    <row r="878" spans="2:15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</row>
    <row r="879" spans="2:15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</row>
    <row r="880" spans="2:15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</row>
    <row r="881" spans="2:15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</row>
    <row r="882" spans="2:15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</row>
    <row r="883" spans="2:15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</row>
    <row r="884" spans="2:15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</row>
    <row r="885" spans="2:15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</row>
    <row r="886" spans="2:15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</row>
    <row r="887" spans="2:15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</row>
    <row r="888" spans="2:15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</row>
    <row r="889" spans="2:15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</row>
    <row r="890" spans="2:15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</row>
    <row r="891" spans="2:15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</row>
    <row r="892" spans="2:15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</row>
    <row r="893" spans="2:15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</row>
    <row r="894" spans="2:15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</row>
    <row r="895" spans="2:15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</row>
    <row r="896" spans="2:15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</row>
    <row r="897" spans="2:15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</row>
    <row r="898" spans="2:15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</row>
    <row r="899" spans="2:15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</row>
    <row r="900" spans="2:15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</row>
    <row r="901" spans="2:15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</row>
    <row r="902" spans="2:15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</row>
    <row r="903" spans="2:15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</row>
    <row r="904" spans="2:15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</row>
    <row r="905" spans="2:15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</row>
    <row r="906" spans="2:15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</row>
    <row r="907" spans="2:15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</row>
    <row r="908" spans="2:15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</row>
    <row r="909" spans="2:15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</row>
    <row r="910" spans="2:15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</row>
    <row r="911" spans="2:15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</row>
    <row r="912" spans="2:15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</row>
    <row r="913" spans="2:15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</row>
    <row r="914" spans="2:15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</row>
    <row r="915" spans="2:15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</row>
    <row r="916" spans="2:15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</row>
    <row r="917" spans="2:15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</row>
    <row r="918" spans="2:15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</row>
    <row r="919" spans="2:15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</row>
    <row r="920" spans="2:15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</row>
    <row r="921" spans="2:15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</row>
    <row r="922" spans="2:15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</row>
    <row r="923" spans="2:15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</row>
    <row r="924" spans="2:15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</row>
    <row r="925" spans="2:15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</row>
    <row r="926" spans="2:15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</row>
    <row r="927" spans="2:15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</row>
    <row r="928" spans="2:15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</row>
    <row r="929" spans="2:15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</row>
    <row r="930" spans="2:15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</row>
    <row r="931" spans="2:15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</row>
    <row r="932" spans="2:15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</row>
    <row r="933" spans="2:15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</row>
    <row r="934" spans="2:15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</row>
    <row r="935" spans="2:15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</row>
    <row r="936" spans="2:15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</row>
    <row r="937" spans="2:15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</row>
    <row r="938" spans="2:15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</row>
    <row r="939" spans="2:15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</row>
    <row r="940" spans="2:15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</row>
    <row r="941" spans="2:15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</row>
    <row r="942" spans="2:15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</row>
    <row r="943" spans="2:15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</row>
    <row r="944" spans="2:15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</row>
    <row r="945" spans="2:15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</row>
    <row r="946" spans="2:15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</row>
    <row r="947" spans="2:15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</row>
    <row r="948" spans="2:15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</row>
    <row r="949" spans="2:15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</row>
    <row r="950" spans="2:15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</row>
    <row r="951" spans="2:15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</row>
    <row r="952" spans="2:15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</row>
    <row r="953" spans="2:15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</row>
    <row r="954" spans="2:15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</row>
    <row r="955" spans="2:15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</row>
    <row r="956" spans="2:15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</row>
    <row r="957" spans="2:15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</row>
    <row r="958" spans="2:15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</row>
    <row r="959" spans="2:15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</row>
    <row r="960" spans="2:15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</row>
    <row r="961" spans="2:15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</row>
    <row r="962" spans="2:15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</row>
    <row r="963" spans="2:15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</row>
    <row r="964" spans="2:15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</row>
    <row r="965" spans="2:15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</row>
    <row r="966" spans="2:15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</row>
    <row r="967" spans="2:15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</row>
    <row r="968" spans="2:15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</row>
    <row r="969" spans="2:15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</row>
    <row r="970" spans="2:15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</row>
    <row r="971" spans="2:15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</row>
    <row r="972" spans="2:15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</row>
    <row r="973" spans="2:15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</row>
    <row r="974" spans="2:15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</row>
    <row r="975" spans="2:15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</row>
  </sheetData>
  <mergeCells count="42">
    <mergeCell ref="B28:I28"/>
    <mergeCell ref="F10:G10"/>
    <mergeCell ref="H16:I16"/>
    <mergeCell ref="H15:I15"/>
    <mergeCell ref="H14:I14"/>
    <mergeCell ref="H13:I13"/>
    <mergeCell ref="H12:I12"/>
    <mergeCell ref="H11:I11"/>
    <mergeCell ref="H10:I10"/>
    <mergeCell ref="D13:E13"/>
    <mergeCell ref="D12:E12"/>
    <mergeCell ref="D11:E11"/>
    <mergeCell ref="D10:E10"/>
    <mergeCell ref="F16:G16"/>
    <mergeCell ref="F15:G15"/>
    <mergeCell ref="I25:J25"/>
    <mergeCell ref="E21:F21"/>
    <mergeCell ref="E25:F25"/>
    <mergeCell ref="E24:F24"/>
    <mergeCell ref="G25:H25"/>
    <mergeCell ref="G24:H24"/>
    <mergeCell ref="I24:J24"/>
    <mergeCell ref="G22:H22"/>
    <mergeCell ref="I22:J22"/>
    <mergeCell ref="B34:G34"/>
    <mergeCell ref="B35:G35"/>
    <mergeCell ref="B36:G36"/>
    <mergeCell ref="B37:G37"/>
    <mergeCell ref="B38:G38"/>
    <mergeCell ref="B5:C5"/>
    <mergeCell ref="E5:F6"/>
    <mergeCell ref="E7:F8"/>
    <mergeCell ref="G21:H21"/>
    <mergeCell ref="I21:J21"/>
    <mergeCell ref="D16:E16"/>
    <mergeCell ref="D15:E15"/>
    <mergeCell ref="D14:E14"/>
    <mergeCell ref="F14:G14"/>
    <mergeCell ref="F13:G13"/>
    <mergeCell ref="F12:G12"/>
    <mergeCell ref="F11:G11"/>
    <mergeCell ref="B19:I19"/>
  </mergeCells>
  <dataValidations count="2">
    <dataValidation type="decimal" allowBlank="1" showErrorMessage="1" sqref="K65525 K131061 K196597 K262133 K327669 K393205 K458741 K524277 K589813 K655349 K720885 K786421 K851957 K917493 K983029">
      <formula1>0</formula1>
      <formula2>30</formula2>
    </dataValidation>
    <dataValidation type="decimal" allowBlank="1" showErrorMessage="1" sqref="K65523 K131059 K196595 K262131 K327667 K393203 K458739 K524275 K589811 K655347 K720883 K786419 K851955 K917491 K983027">
      <formula1>0</formula1>
      <formula2>20</formula2>
    </dataValidation>
  </dataValidations>
  <hyperlinks>
    <hyperlink ref="B6" r:id="rId1"/>
    <hyperlink ref="B19" r:id="rId2"/>
    <hyperlink ref="B28" r:id="rId3"/>
  </hyperlinks>
  <pageMargins left="0.70866141732283472" right="0.70866141732283472" top="0.74803149606299213" bottom="0.74803149606299213" header="0.31496062992125984" footer="0.31496062992125984"/>
  <pageSetup paperSize="9" scale="53" orientation="landscape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аератори</vt:lpstr>
      <vt:lpstr>дренажні воронки</vt:lpstr>
      <vt:lpstr>переливні воронки</vt:lpstr>
      <vt:lpstr>інше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lenovo</dc:creator>
  <cp:lastModifiedBy>user</cp:lastModifiedBy>
  <cp:lastPrinted>2016-05-13T14:29:33Z</cp:lastPrinted>
  <dcterms:created xsi:type="dcterms:W3CDTF">2016-04-29T13:48:10Z</dcterms:created>
  <dcterms:modified xsi:type="dcterms:W3CDTF">2016-05-13T20:05:28Z</dcterms:modified>
</cp:coreProperties>
</file>